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601" firstSheet="1" activeTab="1"/>
  </bookViews>
  <sheets>
    <sheet name="Список судей " sheetId="1" r:id="rId1"/>
    <sheet name="итоговый протокол" sheetId="2" r:id="rId2"/>
    <sheet name="список команд" sheetId="3" r:id="rId3"/>
    <sheet name="все рек" sheetId="4" r:id="rId4"/>
    <sheet name="Командный результаты" sheetId="5" r:id="rId5"/>
    <sheet name="ОЧКИ" sheetId="6" r:id="rId6"/>
  </sheets>
  <definedNames>
    <definedName name="_xlnm.Print_Titles" localSheetId="1">'итоговый протокол'!$1:$6</definedName>
    <definedName name="_xlnm.Print_Titles" localSheetId="4">'Командный результаты'!$1:$7</definedName>
    <definedName name="_xlnm.Print_Titles" localSheetId="2">'список команд'!$1:$6</definedName>
  </definedNames>
  <calcPr fullCalcOnLoad="1"/>
</workbook>
</file>

<file path=xl/sharedStrings.xml><?xml version="1.0" encoding="utf-8"?>
<sst xmlns="http://schemas.openxmlformats.org/spreadsheetml/2006/main" count="5948" uniqueCount="1520">
  <si>
    <t>Фамилия Имя</t>
  </si>
  <si>
    <t>Команда</t>
  </si>
  <si>
    <t>Раева Наталья</t>
  </si>
  <si>
    <t>Талдонова Светлана</t>
  </si>
  <si>
    <t>Комарова Татьяна</t>
  </si>
  <si>
    <t>Титова Наталья</t>
  </si>
  <si>
    <t>Шулятьева Алена</t>
  </si>
  <si>
    <t>Лисовик Алла</t>
  </si>
  <si>
    <t>Чирикова Юлия</t>
  </si>
  <si>
    <t>Татькова Анна</t>
  </si>
  <si>
    <t>Фролова Полина</t>
  </si>
  <si>
    <t>Грачева Елена</t>
  </si>
  <si>
    <t>Дедюх Светлана</t>
  </si>
  <si>
    <t>Радченко Мария</t>
  </si>
  <si>
    <t>Стрижевская Светлана</t>
  </si>
  <si>
    <t>Истомина Мария</t>
  </si>
  <si>
    <t>Марчук Дарья</t>
  </si>
  <si>
    <t>Макрушина Ольга</t>
  </si>
  <si>
    <t>Кочнева Анастасия</t>
  </si>
  <si>
    <t>Шведина Анна</t>
  </si>
  <si>
    <t>Перепелицина Яна</t>
  </si>
  <si>
    <t>Алаева Ирина</t>
  </si>
  <si>
    <t>Карасева Мария</t>
  </si>
  <si>
    <t>Глухих Анастасия</t>
  </si>
  <si>
    <t>Бабкина Марина</t>
  </si>
  <si>
    <t>Смирнова Мария</t>
  </si>
  <si>
    <t>Фролова Юлия</t>
  </si>
  <si>
    <t>Литвинова Анна</t>
  </si>
  <si>
    <t>Политко Екатерина</t>
  </si>
  <si>
    <t>Звонкова Олеся</t>
  </si>
  <si>
    <t>Артемьева Валентина</t>
  </si>
  <si>
    <t>Чуева Анна</t>
  </si>
  <si>
    <t>Титова Мария</t>
  </si>
  <si>
    <t>Волкова Александра</t>
  </si>
  <si>
    <t>Вахрушева Ирина</t>
  </si>
  <si>
    <t>Пепеляева Евгения</t>
  </si>
  <si>
    <t>Исерсон Илья</t>
  </si>
  <si>
    <t>Лысов Дмитрий</t>
  </si>
  <si>
    <t>Панютин Александр</t>
  </si>
  <si>
    <t>Капитонов Илья</t>
  </si>
  <si>
    <t>Черноок Борис</t>
  </si>
  <si>
    <t>Абанеев Ринат</t>
  </si>
  <si>
    <t>Шулятьев Алексей</t>
  </si>
  <si>
    <t>Кабанов Павел</t>
  </si>
  <si>
    <t>Черевко Михаил</t>
  </si>
  <si>
    <t>Ильин Артем</t>
  </si>
  <si>
    <t>Мусиенко Михаил</t>
  </si>
  <si>
    <t>Черченко Михаил</t>
  </si>
  <si>
    <t>Баев Сергей</t>
  </si>
  <si>
    <t>Нечитайло Алексей</t>
  </si>
  <si>
    <t>Козлов Антон</t>
  </si>
  <si>
    <t>Быков Николай</t>
  </si>
  <si>
    <t>Бураков Андрей</t>
  </si>
  <si>
    <t>Естибаев Тимур</t>
  </si>
  <si>
    <t>Пятанов Андрей</t>
  </si>
  <si>
    <t>Гешелин Михаил</t>
  </si>
  <si>
    <t>Бабаев Федор</t>
  </si>
  <si>
    <t>Карманов Александр</t>
  </si>
  <si>
    <t>Асеев Александр</t>
  </si>
  <si>
    <t>Созинов Владислав</t>
  </si>
  <si>
    <t>Зайцев Андрей</t>
  </si>
  <si>
    <t>Ахапов Сергей</t>
  </si>
  <si>
    <t>Кувайшин Денис</t>
  </si>
  <si>
    <t>Айтов Максим</t>
  </si>
  <si>
    <t>Бобкова Вера</t>
  </si>
  <si>
    <t>Зуева Екатерина</t>
  </si>
  <si>
    <t>Забава Федор</t>
  </si>
  <si>
    <t>Сметанин Николай</t>
  </si>
  <si>
    <t>Прус Сергей</t>
  </si>
  <si>
    <t>Целищев Павел</t>
  </si>
  <si>
    <t>Кондратенко Алексей</t>
  </si>
  <si>
    <t>Грицай Артем</t>
  </si>
  <si>
    <t>Охотин Михаил</t>
  </si>
  <si>
    <t>Малетин Роман</t>
  </si>
  <si>
    <t>Брежнева Наталья</t>
  </si>
  <si>
    <t>Бабичева Татьяна</t>
  </si>
  <si>
    <t>Жаркова Анна</t>
  </si>
  <si>
    <t>Сорокина Светлана</t>
  </si>
  <si>
    <t>Кононова Елена</t>
  </si>
  <si>
    <t>Баканова Елена</t>
  </si>
  <si>
    <t>Фалеева Елена</t>
  </si>
  <si>
    <t>Талдонова Ольга</t>
  </si>
  <si>
    <t>Гранкина Екатерина</t>
  </si>
  <si>
    <t>Терехова Анна</t>
  </si>
  <si>
    <t>Соколов Владимир</t>
  </si>
  <si>
    <t>Каргин Дмитрий</t>
  </si>
  <si>
    <t>Сорока Игорь</t>
  </si>
  <si>
    <t>Черевко Сергей</t>
  </si>
  <si>
    <t>Рассохин Григорий</t>
  </si>
  <si>
    <t>Резников Николай</t>
  </si>
  <si>
    <t>Рожков Иван</t>
  </si>
  <si>
    <t>Медянников Михаил</t>
  </si>
  <si>
    <t>Кравчук Василиса</t>
  </si>
  <si>
    <t>Сапрыкин Игорь</t>
  </si>
  <si>
    <t>Место</t>
  </si>
  <si>
    <t>0.44,59</t>
  </si>
  <si>
    <t>6.23,18</t>
  </si>
  <si>
    <t>разряд</t>
  </si>
  <si>
    <t>Разряд</t>
  </si>
  <si>
    <t>результат</t>
  </si>
  <si>
    <t>финал</t>
  </si>
  <si>
    <t>очки</t>
  </si>
  <si>
    <t>МСМК</t>
  </si>
  <si>
    <t>ЗМС</t>
  </si>
  <si>
    <t>МС</t>
  </si>
  <si>
    <t>КМС</t>
  </si>
  <si>
    <t>ОТКРЫТЫЙ КУБОК РОССИИ</t>
  </si>
  <si>
    <t>100м плавание в ластах, мужчины</t>
  </si>
  <si>
    <t>Г.р.</t>
  </si>
  <si>
    <t>100м плавание в ластах, женщины</t>
  </si>
  <si>
    <t>400м подводное плавание,  женщины</t>
  </si>
  <si>
    <t>800м подводное плавание,  мужчины</t>
  </si>
  <si>
    <t>800м плавание в ластах, мужчины</t>
  </si>
  <si>
    <t>Формин Александр</t>
  </si>
  <si>
    <t>Политько Екатерина</t>
  </si>
  <si>
    <t>ПО ПЛАВАНИЮ В ЛАСТАХ</t>
  </si>
  <si>
    <t>Гл. судья</t>
  </si>
  <si>
    <t>Москва</t>
  </si>
  <si>
    <t>Гл. секретарь</t>
  </si>
  <si>
    <t>Лучискенс Т.В.</t>
  </si>
  <si>
    <t>РК</t>
  </si>
  <si>
    <t>Красноярск</t>
  </si>
  <si>
    <t>Екатеринбург</t>
  </si>
  <si>
    <t>Фалеев С.В.</t>
  </si>
  <si>
    <t>ВК</t>
  </si>
  <si>
    <t>Зам. гл. по техн.</t>
  </si>
  <si>
    <t>Врач</t>
  </si>
  <si>
    <t>Стартер</t>
  </si>
  <si>
    <t>Информатор</t>
  </si>
  <si>
    <t>Зам.гл. секретаря</t>
  </si>
  <si>
    <t>Новосибирск</t>
  </si>
  <si>
    <t>Ст. хронометрист</t>
  </si>
  <si>
    <t>Ст. судья при участниках</t>
  </si>
  <si>
    <t>Ст.судья на дистанции</t>
  </si>
  <si>
    <t>Ст.судья на финише</t>
  </si>
  <si>
    <t>Ст.судья по награждению</t>
  </si>
  <si>
    <t>Помошник ст. хронометриста</t>
  </si>
  <si>
    <t>Секретарь</t>
  </si>
  <si>
    <t>Судья по награждению</t>
  </si>
  <si>
    <t>Судья при участниках</t>
  </si>
  <si>
    <t>Главный судья</t>
  </si>
  <si>
    <t>81 Спортивный клуб (г. Санкт-Петербург)</t>
  </si>
  <si>
    <t xml:space="preserve">МС </t>
  </si>
  <si>
    <t>тренер-представитель</t>
  </si>
  <si>
    <t>Одайник Марина Анатольевна</t>
  </si>
  <si>
    <t>"СКА-СДЮШОР-2" г.Новосибирск</t>
  </si>
  <si>
    <t>I</t>
  </si>
  <si>
    <t>"СКА-СДЮШОР" г.Новосибирск</t>
  </si>
  <si>
    <t>Ильин Александр Михайлович</t>
  </si>
  <si>
    <t>Кемеровская область</t>
  </si>
  <si>
    <t>Кравчук Людмила Эдуардовна</t>
  </si>
  <si>
    <t>"СКАТ ТГУ - ШВСМ" Томск - Томская область</t>
  </si>
  <si>
    <t>ТПРФ "МАТ-МАС"</t>
  </si>
  <si>
    <t>ТПРФ "МАТ-МАС" - 2</t>
  </si>
  <si>
    <t>Бер Анна</t>
  </si>
  <si>
    <t>Фонд "Команды мастеров Свердловского ОСТО"</t>
  </si>
  <si>
    <t>"Посейдон"     г.Пермь</t>
  </si>
  <si>
    <t>Пыжова Мария Александровна</t>
  </si>
  <si>
    <t>Захаров Игорь Викторович</t>
  </si>
  <si>
    <t>Челябинская областная организация РОСТО</t>
  </si>
  <si>
    <t>СДЮШОР по ВВС г. Красноярск-2</t>
  </si>
  <si>
    <t>СДЮШОР по ВВС г. Красноярск-1</t>
  </si>
  <si>
    <t>Толстопятов Игорь Анатольевич</t>
  </si>
  <si>
    <t>Ястребов Сергей Николаевич</t>
  </si>
  <si>
    <t>Пивоваров Сергей Алексеевич</t>
  </si>
  <si>
    <t>0.18,46</t>
  </si>
  <si>
    <t>800м плавание в ластах,  женщины</t>
  </si>
  <si>
    <t>Кемеровская обл.</t>
  </si>
  <si>
    <t>0.17,76</t>
  </si>
  <si>
    <t>1.32,54</t>
  </si>
  <si>
    <t>1.22,98</t>
  </si>
  <si>
    <t>Рекорд РФ</t>
  </si>
  <si>
    <t>СПИСОК УЧАСТНИКОВ</t>
  </si>
  <si>
    <t>СПИСОК СУДЕЙ</t>
  </si>
  <si>
    <t>КОМАНДНЫЙ ЗАЧЕТ</t>
  </si>
  <si>
    <t>ЖЕНЩИНЫ</t>
  </si>
  <si>
    <t>МУЖЧИНЫ</t>
  </si>
  <si>
    <t>ОБЩЕКОМАНДНЫЙ ЗАЧЕТ</t>
  </si>
  <si>
    <t>Главный секретарь</t>
  </si>
  <si>
    <t>судья РК</t>
  </si>
  <si>
    <t>Квалификационные заплывы</t>
  </si>
  <si>
    <t>ДЮСШ-2 г. Бийск</t>
  </si>
  <si>
    <t>50м плавание в ластах, мужчины</t>
  </si>
  <si>
    <t>50 м ныряние, женщины</t>
  </si>
  <si>
    <t>1500м плавание в ластах, мужчины</t>
  </si>
  <si>
    <t>50м ныряние, мужчины</t>
  </si>
  <si>
    <t>400м подводное плавание, мужчины</t>
  </si>
  <si>
    <t>200м плавание в ластах, женщины</t>
  </si>
  <si>
    <t>50м плавание в ластах,  мужчины</t>
  </si>
  <si>
    <t>ТПРФ "МАТ-МАС"-2</t>
  </si>
  <si>
    <t>1.41,03</t>
  </si>
  <si>
    <t>4*200м эстафетное плавание, женщины</t>
  </si>
  <si>
    <t>4*200м эстафетное плавание, мужчины</t>
  </si>
  <si>
    <t>Григорьев Евгений Иванович</t>
  </si>
  <si>
    <t>Шулятьев Олег Юрьевич</t>
  </si>
  <si>
    <t>Мохно Андрей Николаевич</t>
  </si>
  <si>
    <t>Богданов Евгений Тимофеевич</t>
  </si>
  <si>
    <t>100м подводное плавание,  женщины</t>
  </si>
  <si>
    <t>100м подводное плавание, мужчины</t>
  </si>
  <si>
    <t>400м плавание в ластах, мужчины</t>
  </si>
  <si>
    <t>Андронов Евгений Сергеевич</t>
  </si>
  <si>
    <t>200м плавание в ластах,  мужчины</t>
  </si>
  <si>
    <t>0.39,81</t>
  </si>
  <si>
    <t>3.22,09</t>
  </si>
  <si>
    <t>4*100м эстафетное плавание, женщины</t>
  </si>
  <si>
    <t>4*100м эстафетное плавание, мужчины</t>
  </si>
  <si>
    <t>2.51,32</t>
  </si>
  <si>
    <t>2.48,81</t>
  </si>
  <si>
    <t>0.42,18</t>
  </si>
  <si>
    <t>0,42,23</t>
  </si>
  <si>
    <t>2.52,86</t>
  </si>
  <si>
    <t>0.42,50</t>
  </si>
  <si>
    <t>2.58,40</t>
  </si>
  <si>
    <t>0.43,92</t>
  </si>
  <si>
    <t>3.01,04</t>
  </si>
  <si>
    <t>3.01,71</t>
  </si>
  <si>
    <t>0.47,29</t>
  </si>
  <si>
    <t>3.07,36</t>
  </si>
  <si>
    <t>0.47,76</t>
  </si>
  <si>
    <t>3.09,63</t>
  </si>
  <si>
    <t>0.47,36</t>
  </si>
  <si>
    <t>3.13,68</t>
  </si>
  <si>
    <t>0.48,92</t>
  </si>
  <si>
    <t>СДЮШОР по ВВС г. Красноярск</t>
  </si>
  <si>
    <t>в/к</t>
  </si>
  <si>
    <t>0.48,98</t>
  </si>
  <si>
    <t>200м плавание в ластах, мужчины</t>
  </si>
  <si>
    <t>2.30,23</t>
  </si>
  <si>
    <t>0.36,88</t>
  </si>
  <si>
    <t>2.30,32</t>
  </si>
  <si>
    <t>0.37,09</t>
  </si>
  <si>
    <t>2.35,88</t>
  </si>
  <si>
    <t xml:space="preserve">Россохин Григорий </t>
  </si>
  <si>
    <t>2.36,09</t>
  </si>
  <si>
    <t>0.38,89</t>
  </si>
  <si>
    <t>2.36,15</t>
  </si>
  <si>
    <t>2.39,22</t>
  </si>
  <si>
    <t>0.38,81</t>
  </si>
  <si>
    <t>2.42,93</t>
  </si>
  <si>
    <t>0.39,74</t>
  </si>
  <si>
    <t>2.45,98</t>
  </si>
  <si>
    <t>0.43,32</t>
  </si>
  <si>
    <t>2.53,48</t>
  </si>
  <si>
    <t>0.43,18</t>
  </si>
  <si>
    <t>2.53,88</t>
  </si>
  <si>
    <t>0.41,32</t>
  </si>
  <si>
    <t>Пятанов Анрей</t>
  </si>
  <si>
    <t>1</t>
  </si>
  <si>
    <t>2.54,29</t>
  </si>
  <si>
    <t>0.44,09</t>
  </si>
  <si>
    <t>2.54,86</t>
  </si>
  <si>
    <t>0.43,06</t>
  </si>
  <si>
    <t>"СКА-СДЮШОР-2 " г.Новосибирск</t>
  </si>
  <si>
    <t>3.12,26</t>
  </si>
  <si>
    <t>0.40,86</t>
  </si>
  <si>
    <t>Сборная команда СКА СДЮШОР г. Новосибирск</t>
  </si>
  <si>
    <t>800м подводное плавание, женщины</t>
  </si>
  <si>
    <t>3.01,67</t>
  </si>
  <si>
    <t>22-26 февраля 2005г.               Кемерово</t>
  </si>
  <si>
    <t>РЕКОРДЫ ПО ПЛАВАНИЮ В ЛАСТАХ на 01.11.2004 г.</t>
  </si>
  <si>
    <t>Статус рек.</t>
  </si>
  <si>
    <t>Дистанция</t>
  </si>
  <si>
    <t>Результат</t>
  </si>
  <si>
    <t>Дата установления</t>
  </si>
  <si>
    <t>Место установления</t>
  </si>
  <si>
    <t>плавание в ластах</t>
  </si>
  <si>
    <t>мира</t>
  </si>
  <si>
    <t>50м</t>
  </si>
  <si>
    <t>0.15,68</t>
  </si>
  <si>
    <t>Скорженко Евгений</t>
  </si>
  <si>
    <t>Россия</t>
  </si>
  <si>
    <t>Шанхай</t>
  </si>
  <si>
    <t>Китай</t>
  </si>
  <si>
    <t>Европы</t>
  </si>
  <si>
    <t>России</t>
  </si>
  <si>
    <t>Томская область</t>
  </si>
  <si>
    <t>100м</t>
  </si>
  <si>
    <t>0.35,59</t>
  </si>
  <si>
    <t>Патра</t>
  </si>
  <si>
    <t>Греция</t>
  </si>
  <si>
    <t>200м</t>
  </si>
  <si>
    <t>1.23,21</t>
  </si>
  <si>
    <t>Краснодарский кр.</t>
  </si>
  <si>
    <t>В. мир. Д.</t>
  </si>
  <si>
    <t>400м</t>
  </si>
  <si>
    <t>3.02,84</t>
  </si>
  <si>
    <t>Пикалёво</t>
  </si>
  <si>
    <t>Ярославская обл.</t>
  </si>
  <si>
    <t>800м</t>
  </si>
  <si>
    <t>6.25,61</t>
  </si>
  <si>
    <t>Юхон Гергель</t>
  </si>
  <si>
    <t>Венгрия</t>
  </si>
  <si>
    <t>6.25,84</t>
  </si>
  <si>
    <t>1500м</t>
  </si>
  <si>
    <t>12.29,59</t>
  </si>
  <si>
    <t>подводное плавание</t>
  </si>
  <si>
    <t>0.31,52</t>
  </si>
  <si>
    <t>2.46,65</t>
  </si>
  <si>
    <t>Ростовская область</t>
  </si>
  <si>
    <t>5.53,49</t>
  </si>
  <si>
    <t>ныряние</t>
  </si>
  <si>
    <t>0.14,18</t>
  </si>
  <si>
    <t>эстафеты</t>
  </si>
  <si>
    <t>4х100м</t>
  </si>
  <si>
    <t>2.24,42</t>
  </si>
  <si>
    <t xml:space="preserve">Ахапов Сергей </t>
  </si>
  <si>
    <t>Новосибирская обл.</t>
  </si>
  <si>
    <t>4х200м</t>
  </si>
  <si>
    <t>5.36,96</t>
  </si>
  <si>
    <t>Новосиб.-Яросл.обл.</t>
  </si>
  <si>
    <t>Санкт-Петербург</t>
  </si>
  <si>
    <t>Дата установл.</t>
  </si>
  <si>
    <t>Ян Юцион</t>
  </si>
  <si>
    <t>0.39,73</t>
  </si>
  <si>
    <t>Чжу Баочжень</t>
  </si>
  <si>
    <t>0.40,49</t>
  </si>
  <si>
    <t>1.32,24</t>
  </si>
  <si>
    <t>Лю Ци</t>
  </si>
  <si>
    <t>1.32,55</t>
  </si>
  <si>
    <t>В. евр. Д.</t>
  </si>
  <si>
    <t>Новосиб-Омская обл.</t>
  </si>
  <si>
    <t>3.17,78</t>
  </si>
  <si>
    <t>Чэнь Сяопин</t>
  </si>
  <si>
    <t>3.21,08</t>
  </si>
  <si>
    <t>6.57,82</t>
  </si>
  <si>
    <t>7.01,22</t>
  </si>
  <si>
    <t>13.26,18</t>
  </si>
  <si>
    <t>Чжао Сяолянь</t>
  </si>
  <si>
    <t>Донгуан</t>
  </si>
  <si>
    <t>13.49,68</t>
  </si>
  <si>
    <t>Оксай Доротея</t>
  </si>
  <si>
    <t>Эгер</t>
  </si>
  <si>
    <t>13.53,60</t>
  </si>
  <si>
    <t>Грачёва Елена</t>
  </si>
  <si>
    <t>Ярославская область</t>
  </si>
  <si>
    <t>0.35,21</t>
  </si>
  <si>
    <t>0.37,46</t>
  </si>
  <si>
    <t>03.00,01</t>
  </si>
  <si>
    <t>3.07,03</t>
  </si>
  <si>
    <t>6.29,04</t>
  </si>
  <si>
    <t>Хуан Цзинцзин</t>
  </si>
  <si>
    <t>Мьянган</t>
  </si>
  <si>
    <t>6.44.26</t>
  </si>
  <si>
    <t>Семенченко Юлия</t>
  </si>
  <si>
    <t>Украина</t>
  </si>
  <si>
    <t>Либерец</t>
  </si>
  <si>
    <t>Чехия</t>
  </si>
  <si>
    <t>6.46,40</t>
  </si>
  <si>
    <t>0.16,06</t>
  </si>
  <si>
    <t>0.16,83</t>
  </si>
  <si>
    <t>2.44,02</t>
  </si>
  <si>
    <t>Томская обл.</t>
  </si>
  <si>
    <t>6.13,52</t>
  </si>
  <si>
    <t>Чжон Цзиеся</t>
  </si>
  <si>
    <t>Ван Цзие</t>
  </si>
  <si>
    <t>6.13,53</t>
  </si>
  <si>
    <t>Рекорды</t>
  </si>
  <si>
    <t>судья ВК</t>
  </si>
  <si>
    <t>"СДЮШОР ВВС-ЦСК ВВС-Агро" г.Красноярск</t>
  </si>
  <si>
    <t>Кононов Евгений</t>
  </si>
  <si>
    <t>Сафонова Евгения</t>
  </si>
  <si>
    <t>Сорокин Александр</t>
  </si>
  <si>
    <t>плавательный комплекс "КИТ", 50 метров</t>
  </si>
  <si>
    <t>Команда мастеров Свердловской ОСТО</t>
  </si>
  <si>
    <t>Базелюк Ольга</t>
  </si>
  <si>
    <t>Лебедева Марина</t>
  </si>
  <si>
    <t>Пимонов Николай</t>
  </si>
  <si>
    <t>Исламов Илья</t>
  </si>
  <si>
    <t>Панов Евгений Викторович</t>
  </si>
  <si>
    <t>тренер</t>
  </si>
  <si>
    <t>СК "Заря" г.Бийск</t>
  </si>
  <si>
    <t>Воробьева Софья</t>
  </si>
  <si>
    <t>Хворова Марина</t>
  </si>
  <si>
    <t>Симахина Ирина</t>
  </si>
  <si>
    <t>Курносов Михаил</t>
  </si>
  <si>
    <t>Большаков Максим</t>
  </si>
  <si>
    <t>Соколова Елена Александровна</t>
  </si>
  <si>
    <t>СК-ЦСКА МО Республика Казахстан</t>
  </si>
  <si>
    <t>Юдин Валерий</t>
  </si>
  <si>
    <t>Югай Николай</t>
  </si>
  <si>
    <t>ДЮСШ г.Ачинск</t>
  </si>
  <si>
    <t>Нестерова Марина</t>
  </si>
  <si>
    <t>Тигишева Анастасия</t>
  </si>
  <si>
    <t>Черкасова Варвара</t>
  </si>
  <si>
    <t>Черкасова Татьяна</t>
  </si>
  <si>
    <t>Доценко Дмитрий</t>
  </si>
  <si>
    <t>Сборная команда Пермской ОС РОСТО</t>
  </si>
  <si>
    <t>Михалев Денис</t>
  </si>
  <si>
    <t>Котлячков Антон</t>
  </si>
  <si>
    <t>СК ДЮСШ - Казахстан</t>
  </si>
  <si>
    <t>Калугина Ирина</t>
  </si>
  <si>
    <t>Корниенко Неля Афанасьевна</t>
  </si>
  <si>
    <t>СКА СДЮШОР №1 г.Новосибирск</t>
  </si>
  <si>
    <t>Одинцов Андрей</t>
  </si>
  <si>
    <t>Зайцев Владимир</t>
  </si>
  <si>
    <t>Некрасов Артем</t>
  </si>
  <si>
    <t>Юферов Александр</t>
  </si>
  <si>
    <t>Талдонова Светлана Викторовна</t>
  </si>
  <si>
    <t>Мат-Мас, Краснодарский край, РА</t>
  </si>
  <si>
    <t>Кириченко Роман</t>
  </si>
  <si>
    <t>"СПОРТУНИВЕРГРУПП" г.Москва</t>
  </si>
  <si>
    <t>Бодуров Рустем Нуриевич</t>
  </si>
  <si>
    <t>СКА СДЮШОР №2 г.Новосибирск</t>
  </si>
  <si>
    <t>Богдановский Роман</t>
  </si>
  <si>
    <t>Шумаков Константин</t>
  </si>
  <si>
    <t>Молотков Александр</t>
  </si>
  <si>
    <t>Бадяев Игорь</t>
  </si>
  <si>
    <t>Макаров Владимир Георгиевич</t>
  </si>
  <si>
    <t>РОСТО-СКА ПУрВО г.Челябинск</t>
  </si>
  <si>
    <t>Кривенок Евгения</t>
  </si>
  <si>
    <t>Сафутдинова Алина</t>
  </si>
  <si>
    <t>Носкова Ксения</t>
  </si>
  <si>
    <t>Шилин Андрей</t>
  </si>
  <si>
    <t>Арзамасцев Данила</t>
  </si>
  <si>
    <t>СДЮШОР-АЭРО-2 г.Красноярск</t>
  </si>
  <si>
    <t>Черонопольская Алена</t>
  </si>
  <si>
    <t>Еремцова Софья</t>
  </si>
  <si>
    <t>Олейников Леонид</t>
  </si>
  <si>
    <t>лично</t>
  </si>
  <si>
    <t>Клепцова Татьяна</t>
  </si>
  <si>
    <t>г.Железногорск</t>
  </si>
  <si>
    <t xml:space="preserve">Цой Татьяна </t>
  </si>
  <si>
    <t>Буксин Илья</t>
  </si>
  <si>
    <t>Черепанов Артем</t>
  </si>
  <si>
    <t>Лебедев Роман</t>
  </si>
  <si>
    <t>Парфенова Анна</t>
  </si>
  <si>
    <t>Мальцев Дмитрий</t>
  </si>
  <si>
    <t>Кобелев Алексей</t>
  </si>
  <si>
    <t>Матвеева Антоннина</t>
  </si>
  <si>
    <t>Попова Екатерина</t>
  </si>
  <si>
    <t>МОО "Саратовская областная федерация подводной деятельности"</t>
  </si>
  <si>
    <t>Черепанова Ольга Владимировна</t>
  </si>
  <si>
    <t>Аракелян Галина</t>
  </si>
  <si>
    <t>Осминин Артем</t>
  </si>
  <si>
    <t>СПБ-Лен. обл.</t>
  </si>
  <si>
    <t>Коринецкий Максим Анатольевич</t>
  </si>
  <si>
    <t>"МАТ-МАС" , ДЮСШ -14 г.Томск</t>
  </si>
  <si>
    <t>Беляев Дмитрий</t>
  </si>
  <si>
    <t>Соколов Юрий</t>
  </si>
  <si>
    <t>Дементьев Дмитрий</t>
  </si>
  <si>
    <t>Тимошенко  Елена</t>
  </si>
  <si>
    <t>Бер Мария</t>
  </si>
  <si>
    <t>Пипякин Дмитрий</t>
  </si>
  <si>
    <t>ШВСМ</t>
  </si>
  <si>
    <t>Шумков Александр Демьянович</t>
  </si>
  <si>
    <t>Гранкин  Алексей Алексеевич</t>
  </si>
  <si>
    <t>ТРПФ "МАТ-МАС" - 2 г.Томск</t>
  </si>
  <si>
    <t>Ярославской СДЮШОР-4</t>
  </si>
  <si>
    <t>Воронов Ярослав</t>
  </si>
  <si>
    <t>Соколова Анастасия</t>
  </si>
  <si>
    <t>Кондратьева Дарья</t>
  </si>
  <si>
    <t>Жаркова Ирина</t>
  </si>
  <si>
    <t>Никитина Анастасия</t>
  </si>
  <si>
    <t>Крот Мария</t>
  </si>
  <si>
    <t>Крот Иван</t>
  </si>
  <si>
    <t>Лебедев Олег</t>
  </si>
  <si>
    <t xml:space="preserve">Загревский Вячеслав </t>
  </si>
  <si>
    <t>Салахутдинов Рустам</t>
  </si>
  <si>
    <t>Панченко Василий</t>
  </si>
  <si>
    <t>Камышанова Полина</t>
  </si>
  <si>
    <t xml:space="preserve">Хорошко Денис </t>
  </si>
  <si>
    <t xml:space="preserve">Кемеровская область </t>
  </si>
  <si>
    <t xml:space="preserve">Сбитнев Олег </t>
  </si>
  <si>
    <t>Полудинцев Александр</t>
  </si>
  <si>
    <t>Шарков Герман</t>
  </si>
  <si>
    <t>ТРПФ "МАТ-МАС" - " 400"</t>
  </si>
  <si>
    <t>Князев Виталий</t>
  </si>
  <si>
    <t>Кофанов Борис</t>
  </si>
  <si>
    <t>СКА-СДЮШОР- ШВСМ г.Новосибирск - BRUNO-LOSCHI</t>
  </si>
  <si>
    <t xml:space="preserve">Политько Екатерина </t>
  </si>
  <si>
    <t>Джавахишвили  Медея</t>
  </si>
  <si>
    <t xml:space="preserve">Кабано Павел </t>
  </si>
  <si>
    <t>Бусловский Алексей</t>
  </si>
  <si>
    <t xml:space="preserve">Сметанин Николай </t>
  </si>
  <si>
    <t>Казанцев Алексей</t>
  </si>
  <si>
    <t>Ахапов Сергей Александрович</t>
  </si>
  <si>
    <t>СКА-СДЮШОР- ШВСМ г.Новосибирск - BRUNO-LOSCHI-2</t>
  </si>
  <si>
    <t>Богданова Софья</t>
  </si>
  <si>
    <t>Матвеева Елена</t>
  </si>
  <si>
    <t xml:space="preserve">Андреева Дарья </t>
  </si>
  <si>
    <t xml:space="preserve">Талдонова Светлана </t>
  </si>
  <si>
    <t xml:space="preserve">Кошелевв Максим </t>
  </si>
  <si>
    <t>Шведов Максим</t>
  </si>
  <si>
    <t>Целишев Павел</t>
  </si>
  <si>
    <t>Бабичева Людмила Петровна</t>
  </si>
  <si>
    <t>Зюзин Владимир Геннадьевич</t>
  </si>
  <si>
    <t>Смоленская область РОСТО (ДССААФ)</t>
  </si>
  <si>
    <t xml:space="preserve">Омская область </t>
  </si>
  <si>
    <t>ДЮСШ-УСТЦ "Останкино" - Краснодарский край</t>
  </si>
  <si>
    <t>Попов Павел Александрович</t>
  </si>
  <si>
    <t>Бекмуратов Рустам</t>
  </si>
  <si>
    <t>МОУДОД ВК ДЮСШ "Учебно-спортивный центр" г.Томск</t>
  </si>
  <si>
    <t>г.Красноярск-3</t>
  </si>
  <si>
    <t>Свердловской ОСТО</t>
  </si>
  <si>
    <t>СК-ЦСКА Казахстан</t>
  </si>
  <si>
    <t>Пермский край</t>
  </si>
  <si>
    <t>Новосибирск-3</t>
  </si>
  <si>
    <t>Новосибирск-4</t>
  </si>
  <si>
    <t>Мат-Мас Крсндр.кр.</t>
  </si>
  <si>
    <t>г.Москва</t>
  </si>
  <si>
    <t>г.Челябинск</t>
  </si>
  <si>
    <t>СДЮШОР-АЭРО-2</t>
  </si>
  <si>
    <t>СДЮШОР-АЭРО-ЦСК</t>
  </si>
  <si>
    <t>"Алтай"</t>
  </si>
  <si>
    <t>МОО"СОФПД"</t>
  </si>
  <si>
    <t>СПБ</t>
  </si>
  <si>
    <t>Мат-Мас ДЮСШ-14</t>
  </si>
  <si>
    <t>г.Таганрог</t>
  </si>
  <si>
    <t>ТРПФ "МАТ-МАС" - 2</t>
  </si>
  <si>
    <t>ТРПФ"МАТ-МАС"-400</t>
  </si>
  <si>
    <t>г.Ярославль</t>
  </si>
  <si>
    <t>УСЦ г.Томск</t>
  </si>
  <si>
    <t>Смоленск</t>
  </si>
  <si>
    <t>Омск</t>
  </si>
  <si>
    <t>Новосибирск-2</t>
  </si>
  <si>
    <t>Матвеева Алена</t>
  </si>
  <si>
    <t xml:space="preserve">Кабанов Павел </t>
  </si>
  <si>
    <t>Изместьев Артем</t>
  </si>
  <si>
    <t>г.Северск</t>
  </si>
  <si>
    <t>СДЮШОР Янтарь Северск Томская область</t>
  </si>
  <si>
    <t>Новиченко Олег Игоревич</t>
  </si>
  <si>
    <t>Пономарев Сергей</t>
  </si>
  <si>
    <t>л</t>
  </si>
  <si>
    <t xml:space="preserve">Кошелев Максим </t>
  </si>
  <si>
    <t>Москва-Краснод. край</t>
  </si>
  <si>
    <t>СДЮШОР-АЭРО-ЦСК ВВС г.Красноярск</t>
  </si>
  <si>
    <t>Прокопчик Наталья</t>
  </si>
  <si>
    <t>Прокопчик Сергей</t>
  </si>
  <si>
    <t xml:space="preserve">Сбродов Иван Геннадьевич </t>
  </si>
  <si>
    <t xml:space="preserve">Иваницкий Владимир Владимирович </t>
  </si>
  <si>
    <t>тренер - представитель</t>
  </si>
  <si>
    <t xml:space="preserve">Рекорды </t>
  </si>
  <si>
    <t>50м ныряние, женщины</t>
  </si>
  <si>
    <t>№ п/п</t>
  </si>
  <si>
    <t>Должность</t>
  </si>
  <si>
    <t>Фамилия, имя, отчество</t>
  </si>
  <si>
    <t>Кат.</t>
  </si>
  <si>
    <t>Город</t>
  </si>
  <si>
    <t>Фалеев Сергей Виктрович</t>
  </si>
  <si>
    <t>Лучискенс Татьяна Викторовна</t>
  </si>
  <si>
    <t>Алдаев Алексей Васильевич</t>
  </si>
  <si>
    <t>Кравчук Владимир Васильевич</t>
  </si>
  <si>
    <t>Кемерово</t>
  </si>
  <si>
    <t>Дегтярев Виктор Борисович</t>
  </si>
  <si>
    <t>Мясникова Татьяна Ивановна</t>
  </si>
  <si>
    <t>Томск</t>
  </si>
  <si>
    <t>Сарталева Оксана Юрьевна</t>
  </si>
  <si>
    <t>Штейзель Артем Александрович</t>
  </si>
  <si>
    <t>Ясиниская Наталья Борисовна</t>
  </si>
  <si>
    <t>Гудз Олег Владимирович</t>
  </si>
  <si>
    <t>Бийск</t>
  </si>
  <si>
    <t>Озерск</t>
  </si>
  <si>
    <t>Корниенко Нелли Афанасьевна</t>
  </si>
  <si>
    <t>Шумкова Людмила Григорьевна</t>
  </si>
  <si>
    <t>С.В. Фалеев</t>
  </si>
  <si>
    <t xml:space="preserve">О СДЮСШОР -13 г.Таганрог, Ростовская область </t>
  </si>
  <si>
    <t>Крутяков Андрей Владимирович</t>
  </si>
  <si>
    <t>МАТ-МАС-2</t>
  </si>
  <si>
    <t>Бусловских Алексей</t>
  </si>
  <si>
    <t>Омская область</t>
  </si>
  <si>
    <t>0.42,77</t>
  </si>
  <si>
    <t>0.43,15</t>
  </si>
  <si>
    <t>0.43,43</t>
  </si>
  <si>
    <t>0.43,81</t>
  </si>
  <si>
    <t>0.44,40</t>
  </si>
  <si>
    <t>0.44,53</t>
  </si>
  <si>
    <t>0.44,67</t>
  </si>
  <si>
    <t>0.44,79</t>
  </si>
  <si>
    <t>0.45,19</t>
  </si>
  <si>
    <t>0.45,25</t>
  </si>
  <si>
    <t>0.43,83</t>
  </si>
  <si>
    <t>0.44,06</t>
  </si>
  <si>
    <t>0.44,72</t>
  </si>
  <si>
    <t>0.45,35</t>
  </si>
  <si>
    <t>0.45,82</t>
  </si>
  <si>
    <t>0.45,84</t>
  </si>
  <si>
    <t>0.45,98</t>
  </si>
  <si>
    <t>0.46,03</t>
  </si>
  <si>
    <t>0.46,27</t>
  </si>
  <si>
    <t>0.46,42</t>
  </si>
  <si>
    <t>0.46,75</t>
  </si>
  <si>
    <t>0.47,15</t>
  </si>
  <si>
    <t>0.47,19</t>
  </si>
  <si>
    <t>0.47,27</t>
  </si>
  <si>
    <t>0.47,39</t>
  </si>
  <si>
    <t>0.47,54</t>
  </si>
  <si>
    <t>0.47,70</t>
  </si>
  <si>
    <t>0.48,42</t>
  </si>
  <si>
    <t>0.48,66</t>
  </si>
  <si>
    <t>0.49,23</t>
  </si>
  <si>
    <t>0.49,27</t>
  </si>
  <si>
    <t>0.49,67</t>
  </si>
  <si>
    <t>0.50,06</t>
  </si>
  <si>
    <t>0.50,44</t>
  </si>
  <si>
    <t>0.50,67</t>
  </si>
  <si>
    <t>0.50,98</t>
  </si>
  <si>
    <t>0.51,15</t>
  </si>
  <si>
    <t>0.51,79</t>
  </si>
  <si>
    <t>0.51,97</t>
  </si>
  <si>
    <t>0.52,01</t>
  </si>
  <si>
    <t>0.53,70</t>
  </si>
  <si>
    <t>0.54,79</t>
  </si>
  <si>
    <t>0.56,15</t>
  </si>
  <si>
    <t>снят</t>
  </si>
  <si>
    <t>сошла</t>
  </si>
  <si>
    <t>0.36,94</t>
  </si>
  <si>
    <t>0.36,98</t>
  </si>
  <si>
    <t>0.37,77</t>
  </si>
  <si>
    <t>0.37,94</t>
  </si>
  <si>
    <t>0.38,10</t>
  </si>
  <si>
    <t>0.38,21</t>
  </si>
  <si>
    <t>0.38,39</t>
  </si>
  <si>
    <t>0.38,41</t>
  </si>
  <si>
    <t>0.39,03</t>
  </si>
  <si>
    <t>0.39,35</t>
  </si>
  <si>
    <t>0.39,41</t>
  </si>
  <si>
    <t>0.39,77</t>
  </si>
  <si>
    <t>0.39,86</t>
  </si>
  <si>
    <t>0.40,35</t>
  </si>
  <si>
    <t>0.40,37</t>
  </si>
  <si>
    <t>0.40,55</t>
  </si>
  <si>
    <t>0.40,58</t>
  </si>
  <si>
    <t>0.40,61</t>
  </si>
  <si>
    <t>0.40,72</t>
  </si>
  <si>
    <t>0.40,80</t>
  </si>
  <si>
    <t>0.40,91</t>
  </si>
  <si>
    <t>0.40,97</t>
  </si>
  <si>
    <t>0.41,04</t>
  </si>
  <si>
    <t>0.41,27</t>
  </si>
  <si>
    <t>0.41,41</t>
  </si>
  <si>
    <t>0.41,53</t>
  </si>
  <si>
    <t>0.41,86</t>
  </si>
  <si>
    <t>0.41,96</t>
  </si>
  <si>
    <t>0.42,03</t>
  </si>
  <si>
    <t>0.42,51</t>
  </si>
  <si>
    <t>0.43,27</t>
  </si>
  <si>
    <t>0.43,58</t>
  </si>
  <si>
    <t>0.43,97</t>
  </si>
  <si>
    <t>0.44,01</t>
  </si>
  <si>
    <t>0.44,10</t>
  </si>
  <si>
    <t>0.44,22</t>
  </si>
  <si>
    <t>0.44,75</t>
  </si>
  <si>
    <t>0.44,83</t>
  </si>
  <si>
    <t>0.44,85</t>
  </si>
  <si>
    <t>0.45,14</t>
  </si>
  <si>
    <t>0.45,33</t>
  </si>
  <si>
    <t>0.45,39</t>
  </si>
  <si>
    <t>0.45,58</t>
  </si>
  <si>
    <t>0.45,73</t>
  </si>
  <si>
    <t>0.45,86</t>
  </si>
  <si>
    <t>0.46,48</t>
  </si>
  <si>
    <t>0.48,17</t>
  </si>
  <si>
    <t>0.48,20</t>
  </si>
  <si>
    <t>0.48,23</t>
  </si>
  <si>
    <t>0.49,58</t>
  </si>
  <si>
    <t>0.52,97</t>
  </si>
  <si>
    <t>снят за ф-т</t>
  </si>
  <si>
    <t>Давыденко Андрей Викторович</t>
  </si>
  <si>
    <t>Прокопчик Валентина Леонидовна</t>
  </si>
  <si>
    <t>Исупова Светлана Анатольевна</t>
  </si>
  <si>
    <t>Стрижак Наталья Евгеньевна</t>
  </si>
  <si>
    <t>Грибанова Ольга Викторовна</t>
  </si>
  <si>
    <t>Устюжанина Галина Владимировна</t>
  </si>
  <si>
    <t>Шумков Григорий Александрович</t>
  </si>
  <si>
    <t>Медведева Ирина Юрьевна</t>
  </si>
  <si>
    <t>Козлова Наталья Юрьевна</t>
  </si>
  <si>
    <t>Кравчук Ольга Павловна</t>
  </si>
  <si>
    <t>Шачкова Елена Владимировна</t>
  </si>
  <si>
    <t>Киселева Яна Александровна</t>
  </si>
  <si>
    <t>Щербинин Петр Тимофеевич</t>
  </si>
  <si>
    <t>Бородин Петр Леонидович</t>
  </si>
  <si>
    <t>Романов Александр Алексеевич</t>
  </si>
  <si>
    <t>Веслополов Борис Александрович</t>
  </si>
  <si>
    <t>Комаров Олег Сергееевич</t>
  </si>
  <si>
    <t>Торшин Вячеслав Александрович</t>
  </si>
  <si>
    <t>Кулебакин Егор Николаевич</t>
  </si>
  <si>
    <t>Волков Андрей Николаевич</t>
  </si>
  <si>
    <t>Калинин Олег Анатольевич</t>
  </si>
  <si>
    <t>Павелина Галина Васильевна</t>
  </si>
  <si>
    <t>Галеева Анастасия Сергеевна</t>
  </si>
  <si>
    <t>Судья на финише</t>
  </si>
  <si>
    <t>Судья на дистанции</t>
  </si>
  <si>
    <t>3.30,14</t>
  </si>
  <si>
    <t>3.31,36</t>
  </si>
  <si>
    <t>3.35,40</t>
  </si>
  <si>
    <t>3.36,99</t>
  </si>
  <si>
    <t>3.40,10</t>
  </si>
  <si>
    <t>3.40,11</t>
  </si>
  <si>
    <t>3.40,46</t>
  </si>
  <si>
    <t>3.44,28</t>
  </si>
  <si>
    <t>3.48,53</t>
  </si>
  <si>
    <t>3.49,72</t>
  </si>
  <si>
    <t>3.55,65</t>
  </si>
  <si>
    <t>3.59,91</t>
  </si>
  <si>
    <t>7.03,85</t>
  </si>
  <si>
    <t>7.17,29</t>
  </si>
  <si>
    <t>7.26,72</t>
  </si>
  <si>
    <t>7.45,39</t>
  </si>
  <si>
    <t>7.34,33</t>
  </si>
  <si>
    <t>7.41,21</t>
  </si>
  <si>
    <t>7.57,45</t>
  </si>
  <si>
    <t>8.00,17</t>
  </si>
  <si>
    <t>8.06,42</t>
  </si>
  <si>
    <t>8.07,59</t>
  </si>
  <si>
    <t>8.09,21</t>
  </si>
  <si>
    <t>8.09,78</t>
  </si>
  <si>
    <t>8.10,17</t>
  </si>
  <si>
    <t>8.19,10</t>
  </si>
  <si>
    <t>8.23,91</t>
  </si>
  <si>
    <t>8.40,42</t>
  </si>
  <si>
    <t>9.06,43</t>
  </si>
  <si>
    <t>6.50,73</t>
  </si>
  <si>
    <t>6.57,26</t>
  </si>
  <si>
    <t>7.02,99</t>
  </si>
  <si>
    <t>7.03,21</t>
  </si>
  <si>
    <t>7.04,03</t>
  </si>
  <si>
    <t>7.05,73</t>
  </si>
  <si>
    <t>7.06,03</t>
  </si>
  <si>
    <t>7.08,99</t>
  </si>
  <si>
    <t>7.11,03</t>
  </si>
  <si>
    <t>7.11,97</t>
  </si>
  <si>
    <t>7.18,42</t>
  </si>
  <si>
    <t>7.19,67</t>
  </si>
  <si>
    <t>7.20,52</t>
  </si>
  <si>
    <t>7.29,82</t>
  </si>
  <si>
    <t>7.32,75</t>
  </si>
  <si>
    <t>7.39,51</t>
  </si>
  <si>
    <t>7.39,53</t>
  </si>
  <si>
    <t>7.46,09</t>
  </si>
  <si>
    <t>7.49,23</t>
  </si>
  <si>
    <t>7.50,03</t>
  </si>
  <si>
    <t>8.09,48</t>
  </si>
  <si>
    <t>8.13,52</t>
  </si>
  <si>
    <t>8.35,87</t>
  </si>
  <si>
    <t>н/я</t>
  </si>
  <si>
    <t>ДЮСШ Краснодар.край</t>
  </si>
  <si>
    <t>Алматы</t>
  </si>
  <si>
    <t>(г.Красноярск-3)</t>
  </si>
  <si>
    <t>(Свердловской ОСТО)</t>
  </si>
  <si>
    <t xml:space="preserve">Петров Владислав Геннадьевич </t>
  </si>
  <si>
    <t>(СК "Заря" г.Бийск)</t>
  </si>
  <si>
    <t>(СК-ЦСКА Казахстан)</t>
  </si>
  <si>
    <t>(ДЮСШ г.Ачинск)</t>
  </si>
  <si>
    <t>(Пермский край)</t>
  </si>
  <si>
    <t>(СК ДЮСШ - Казахстан)</t>
  </si>
  <si>
    <t>(Новосибирск-3)</t>
  </si>
  <si>
    <t>(Мат-Мас Крсндр.кр.)</t>
  </si>
  <si>
    <t>(ДЮСШ-УСТЦ "Останкино" - Краснодарский край)</t>
  </si>
  <si>
    <t>(г.Москва)</t>
  </si>
  <si>
    <t>(Новосибирск-4)</t>
  </si>
  <si>
    <t>(г.Челябинск)</t>
  </si>
  <si>
    <t>(СДЮШОР-АЭРО-2)</t>
  </si>
  <si>
    <t>(г.Железногорск)</t>
  </si>
  <si>
    <t>(СДЮШОР-АЭРО-ЦСК)</t>
  </si>
  <si>
    <t>(МОО"СОФПД")</t>
  </si>
  <si>
    <t>Головастова Тамара Леонидовна</t>
  </si>
  <si>
    <t>(СПБ-Лен. обл.)</t>
  </si>
  <si>
    <t>(СПБ)</t>
  </si>
  <si>
    <t>(Мат-Мас ДЮСШ-14)</t>
  </si>
  <si>
    <t>(г.Таганрог)</t>
  </si>
  <si>
    <t>(ТРПФ "МАТ-МАС" - 2)</t>
  </si>
  <si>
    <t xml:space="preserve">Зодорожний  Юрий Александрович </t>
  </si>
  <si>
    <t>(МАТ-МАС - " 400")</t>
  </si>
  <si>
    <t>(г.Ярославль)</t>
  </si>
  <si>
    <t>(УСЦ г.Томск)</t>
  </si>
  <si>
    <t xml:space="preserve">Алаев Владимир александрович </t>
  </si>
  <si>
    <t xml:space="preserve">Голобородько Александр Геннадьевич </t>
  </si>
  <si>
    <t>(Смоленск)</t>
  </si>
  <si>
    <t>(Омск)</t>
  </si>
  <si>
    <t>(Новосибирск)</t>
  </si>
  <si>
    <t>(Новосибирск-2)</t>
  </si>
  <si>
    <t>(г. Северск )</t>
  </si>
  <si>
    <t>Хронометрист 6</t>
  </si>
  <si>
    <t>Хронометрист 4</t>
  </si>
  <si>
    <t>Хронометрист 7</t>
  </si>
  <si>
    <t>Хронометрист 8</t>
  </si>
  <si>
    <t>Хронометрист 3</t>
  </si>
  <si>
    <t>Хронометрист 5</t>
  </si>
  <si>
    <t>Хронометрист 2</t>
  </si>
  <si>
    <t>Хронометрист 1</t>
  </si>
  <si>
    <t xml:space="preserve">Смирнов Сергей Геннадьевич </t>
  </si>
  <si>
    <t>Руденко Любовь Аркадьевна</t>
  </si>
  <si>
    <t xml:space="preserve">Нимцович Наталья Юрьевна </t>
  </si>
  <si>
    <t xml:space="preserve">Кемерово </t>
  </si>
  <si>
    <t>3.09,81</t>
  </si>
  <si>
    <t>3.13,39</t>
  </si>
  <si>
    <t>3.17,67</t>
  </si>
  <si>
    <t>3.22,51</t>
  </si>
  <si>
    <t>3.29,14</t>
  </si>
  <si>
    <t>3.30,72</t>
  </si>
  <si>
    <t>3.38,54</t>
  </si>
  <si>
    <t>0.37,16</t>
  </si>
  <si>
    <t>0.37,27</t>
  </si>
  <si>
    <t>0.37,72</t>
  </si>
  <si>
    <t>0.38,02</t>
  </si>
  <si>
    <t>0.38,16</t>
  </si>
  <si>
    <t>0.38,59</t>
  </si>
  <si>
    <t>0.41,23</t>
  </si>
  <si>
    <t>0.41,35</t>
  </si>
  <si>
    <t>0.42,40</t>
  </si>
  <si>
    <t>0.43,53</t>
  </si>
  <si>
    <t>0.44,42</t>
  </si>
  <si>
    <t>0.44,63</t>
  </si>
  <si>
    <t>5.54,53</t>
  </si>
  <si>
    <t>6.05,43</t>
  </si>
  <si>
    <t>6.24,14</t>
  </si>
  <si>
    <t>6.33,58</t>
  </si>
  <si>
    <t>6.45,79</t>
  </si>
  <si>
    <t>6.47,09</t>
  </si>
  <si>
    <t>7.19,43</t>
  </si>
  <si>
    <t>сошел</t>
  </si>
  <si>
    <t>6.32,28</t>
  </si>
  <si>
    <t>6.34,35</t>
  </si>
  <si>
    <t>6.38,81</t>
  </si>
  <si>
    <t>6.48,47</t>
  </si>
  <si>
    <t>6.49,35</t>
  </si>
  <si>
    <t>6.55,90</t>
  </si>
  <si>
    <t>6.56,15</t>
  </si>
  <si>
    <t>7.09,77</t>
  </si>
  <si>
    <t xml:space="preserve"> КМС</t>
  </si>
  <si>
    <t>7.06,51</t>
  </si>
  <si>
    <t>7.08,11</t>
  </si>
  <si>
    <t>7.22,23</t>
  </si>
  <si>
    <t>7.22,77</t>
  </si>
  <si>
    <t>7.26,83</t>
  </si>
  <si>
    <t>7.26,91</t>
  </si>
  <si>
    <t>7.36,27</t>
  </si>
  <si>
    <t>7.36,67</t>
  </si>
  <si>
    <t xml:space="preserve"> МС</t>
  </si>
  <si>
    <t>7.40,47</t>
  </si>
  <si>
    <t>Сайфутдинова Алина</t>
  </si>
  <si>
    <t>Тигашева Анастасия</t>
  </si>
  <si>
    <t>Чернопольская Алена</t>
  </si>
  <si>
    <t>Матвеева Антонина</t>
  </si>
  <si>
    <t>Кулагина Ирина</t>
  </si>
  <si>
    <t>Казахстан</t>
  </si>
  <si>
    <t>Джавахишвили Медия</t>
  </si>
  <si>
    <t xml:space="preserve">СДЮШОР-АЭРО </t>
  </si>
  <si>
    <t xml:space="preserve">Место </t>
  </si>
  <si>
    <t>Финал</t>
  </si>
  <si>
    <t>Очки</t>
  </si>
  <si>
    <t xml:space="preserve"> Место</t>
  </si>
  <si>
    <t xml:space="preserve">Прокопчик Сергей </t>
  </si>
  <si>
    <t xml:space="preserve">Иванченко Татьяна Григорьевна </t>
  </si>
  <si>
    <t xml:space="preserve">Рост.обл. 44 СКФ </t>
  </si>
  <si>
    <t>22-26 февраля 2005г.              г.Кемерово</t>
  </si>
  <si>
    <t>Бускин Илья</t>
  </si>
  <si>
    <t>0.17,23</t>
  </si>
  <si>
    <t>0.17,67</t>
  </si>
  <si>
    <t>0.17,72</t>
  </si>
  <si>
    <t>0.17,95</t>
  </si>
  <si>
    <t>0.18,15</t>
  </si>
  <si>
    <t>0.18,22</t>
  </si>
  <si>
    <t>0.18,35</t>
  </si>
  <si>
    <t>0.18,41</t>
  </si>
  <si>
    <t>0.18,48</t>
  </si>
  <si>
    <t>0.18,51</t>
  </si>
  <si>
    <t>0.18,67</t>
  </si>
  <si>
    <t>0.18,71</t>
  </si>
  <si>
    <t>0.18,79</t>
  </si>
  <si>
    <t>0.18,85</t>
  </si>
  <si>
    <t>0.18,91</t>
  </si>
  <si>
    <t>0.19,03</t>
  </si>
  <si>
    <t>0.19,14</t>
  </si>
  <si>
    <t>0.19,35</t>
  </si>
  <si>
    <t>0.19,39</t>
  </si>
  <si>
    <t>0.19,42</t>
  </si>
  <si>
    <t>0.19,65</t>
  </si>
  <si>
    <t>0.19,85</t>
  </si>
  <si>
    <t>0.20,10</t>
  </si>
  <si>
    <t>0.20,61</t>
  </si>
  <si>
    <t>0.20,84</t>
  </si>
  <si>
    <t>0.21,27</t>
  </si>
  <si>
    <t>0.21,67</t>
  </si>
  <si>
    <t>0.21,77</t>
  </si>
  <si>
    <t>0.22,79</t>
  </si>
  <si>
    <t>0.21,93</t>
  </si>
  <si>
    <t>0.22,28</t>
  </si>
  <si>
    <t>0.22,95</t>
  </si>
  <si>
    <t>0.14,89</t>
  </si>
  <si>
    <t>0.15,06</t>
  </si>
  <si>
    <t>0.15,29</t>
  </si>
  <si>
    <t>0.15,47</t>
  </si>
  <si>
    <t>0.15,71</t>
  </si>
  <si>
    <t>0.15,85</t>
  </si>
  <si>
    <t>0.15,90</t>
  </si>
  <si>
    <t>0.16,23</t>
  </si>
  <si>
    <t>0.16,30</t>
  </si>
  <si>
    <t>0.16,64</t>
  </si>
  <si>
    <t>0.16,67</t>
  </si>
  <si>
    <t>0.16,89</t>
  </si>
  <si>
    <t>0.16,90</t>
  </si>
  <si>
    <t>0.16,91</t>
  </si>
  <si>
    <t>0.17,16</t>
  </si>
  <si>
    <t>0.17,27</t>
  </si>
  <si>
    <t>0.17,37</t>
  </si>
  <si>
    <t>0.17,46</t>
  </si>
  <si>
    <t>0.17,53</t>
  </si>
  <si>
    <t>0.17,64</t>
  </si>
  <si>
    <t>0.17,79</t>
  </si>
  <si>
    <t>0.17,80</t>
  </si>
  <si>
    <t>0.17,91</t>
  </si>
  <si>
    <t>0.18,14</t>
  </si>
  <si>
    <t>0.18,83</t>
  </si>
  <si>
    <t>0.19,09</t>
  </si>
  <si>
    <t>0.19,52</t>
  </si>
  <si>
    <t>0.19,90</t>
  </si>
  <si>
    <t>0.20,02</t>
  </si>
  <si>
    <t>12.- 13</t>
  </si>
  <si>
    <t>12. - 13</t>
  </si>
  <si>
    <t>15. -16</t>
  </si>
  <si>
    <t>22.-23</t>
  </si>
  <si>
    <t>6.42,28</t>
  </si>
  <si>
    <t>7.22,22</t>
  </si>
  <si>
    <t>7.45,55</t>
  </si>
  <si>
    <t>8.13,58</t>
  </si>
  <si>
    <t>3.10,35</t>
  </si>
  <si>
    <t>3.13,21</t>
  </si>
  <si>
    <t>3.22,16</t>
  </si>
  <si>
    <t>3.25,27</t>
  </si>
  <si>
    <t>3.28,35</t>
  </si>
  <si>
    <t>17.-18</t>
  </si>
  <si>
    <t>1.35,86</t>
  </si>
  <si>
    <t>1.36,27</t>
  </si>
  <si>
    <t>1.37,14</t>
  </si>
  <si>
    <t>1.37,27</t>
  </si>
  <si>
    <t>1.37,47</t>
  </si>
  <si>
    <t>1.37,59</t>
  </si>
  <si>
    <t>1.37,71</t>
  </si>
  <si>
    <t>1.39,47</t>
  </si>
  <si>
    <t>1.40,45</t>
  </si>
  <si>
    <t>1.37,53</t>
  </si>
  <si>
    <t>1.41,27</t>
  </si>
  <si>
    <t>1.41,80</t>
  </si>
  <si>
    <t>1.41,84</t>
  </si>
  <si>
    <t>1.42,35</t>
  </si>
  <si>
    <t>1.42,58</t>
  </si>
  <si>
    <t>1.42,79</t>
  </si>
  <si>
    <t>1.42,98</t>
  </si>
  <si>
    <t>1.43,65</t>
  </si>
  <si>
    <t>1.43,74</t>
  </si>
  <si>
    <t>1.44,28</t>
  </si>
  <si>
    <t>1.45,45</t>
  </si>
  <si>
    <t>1.45,47</t>
  </si>
  <si>
    <t>1.46,10</t>
  </si>
  <si>
    <t>1.46,45</t>
  </si>
  <si>
    <t>1.47,72</t>
  </si>
  <si>
    <t>1.47,92</t>
  </si>
  <si>
    <t>1.48,02</t>
  </si>
  <si>
    <t>1.48,09</t>
  </si>
  <si>
    <t>1.48,99</t>
  </si>
  <si>
    <t>1.49,48</t>
  </si>
  <si>
    <t>1.51,64</t>
  </si>
  <si>
    <t>1.52,85</t>
  </si>
  <si>
    <t>1.54,03</t>
  </si>
  <si>
    <t>1.55,78</t>
  </si>
  <si>
    <t>1.55,73</t>
  </si>
  <si>
    <t>1.56,09</t>
  </si>
  <si>
    <t>1.56,23</t>
  </si>
  <si>
    <t>1.56,51</t>
  </si>
  <si>
    <t>1.57,27</t>
  </si>
  <si>
    <t>1.59,73</t>
  </si>
  <si>
    <t>1.26,71</t>
  </si>
  <si>
    <t>1.26,96</t>
  </si>
  <si>
    <t>1.27,14</t>
  </si>
  <si>
    <t>1.27,41</t>
  </si>
  <si>
    <t>1.27,83</t>
  </si>
  <si>
    <t>1.29,72</t>
  </si>
  <si>
    <t>1.29,87</t>
  </si>
  <si>
    <t>1.31,27</t>
  </si>
  <si>
    <t>1.31,77</t>
  </si>
  <si>
    <t>1.29,84</t>
  </si>
  <si>
    <t>1.32,39</t>
  </si>
  <si>
    <t>1.32,61</t>
  </si>
  <si>
    <t>1.32,80</t>
  </si>
  <si>
    <t>1.32,90</t>
  </si>
  <si>
    <t>1.33,46</t>
  </si>
  <si>
    <t>1.33,59</t>
  </si>
  <si>
    <t>1.34,03</t>
  </si>
  <si>
    <t>1.34,05</t>
  </si>
  <si>
    <t>1.34,23</t>
  </si>
  <si>
    <t>1.34,46</t>
  </si>
  <si>
    <t>1.34,73</t>
  </si>
  <si>
    <t>1.34,78</t>
  </si>
  <si>
    <t>1.34,79</t>
  </si>
  <si>
    <t>1.34,97</t>
  </si>
  <si>
    <t>1.35,16</t>
  </si>
  <si>
    <t>1.35,47</t>
  </si>
  <si>
    <t>1.35,17</t>
  </si>
  <si>
    <t>1.36,79</t>
  </si>
  <si>
    <t>1.37,09</t>
  </si>
  <si>
    <t>1.37,58</t>
  </si>
  <si>
    <t>1.37,90</t>
  </si>
  <si>
    <t>1.38,91</t>
  </si>
  <si>
    <t>1.39,22</t>
  </si>
  <si>
    <t>1.39,36</t>
  </si>
  <si>
    <t>1.39,58</t>
  </si>
  <si>
    <t>1.40,10</t>
  </si>
  <si>
    <t>1.41,48</t>
  </si>
  <si>
    <t>1.41,85</t>
  </si>
  <si>
    <t>1.41,86</t>
  </si>
  <si>
    <t>1.42,09</t>
  </si>
  <si>
    <t>1.42,39</t>
  </si>
  <si>
    <t>1.42,77</t>
  </si>
  <si>
    <t>1.43,53</t>
  </si>
  <si>
    <t>1.45,05</t>
  </si>
  <si>
    <t>1.45,61</t>
  </si>
  <si>
    <t>1.47,80</t>
  </si>
  <si>
    <t>1.48,95</t>
  </si>
  <si>
    <t>1.50,51</t>
  </si>
  <si>
    <t>1.50,58</t>
  </si>
  <si>
    <t>1.53,59</t>
  </si>
  <si>
    <t>1.55,59</t>
  </si>
  <si>
    <t>1.55,92</t>
  </si>
  <si>
    <t>2.06,17</t>
  </si>
  <si>
    <t xml:space="preserve">снят </t>
  </si>
  <si>
    <t>1.39,96</t>
  </si>
  <si>
    <t xml:space="preserve">Красноярский край </t>
  </si>
  <si>
    <t>СДЮШОР - АЭРО - ЦСК ВВС г.Красноярск</t>
  </si>
  <si>
    <t>СДЮШОР - АЭРО - 2 г. Красноярск</t>
  </si>
  <si>
    <t>0.17,29</t>
  </si>
  <si>
    <t>0.18,03</t>
  </si>
  <si>
    <t>0.18,06</t>
  </si>
  <si>
    <t>0.18,26</t>
  </si>
  <si>
    <t>0.14,97</t>
  </si>
  <si>
    <t>0.15,03</t>
  </si>
  <si>
    <t>0.15,27</t>
  </si>
  <si>
    <t>0.15,35</t>
  </si>
  <si>
    <t>0.15,39</t>
  </si>
  <si>
    <t>0.15,46</t>
  </si>
  <si>
    <t>0.15,83</t>
  </si>
  <si>
    <t>ТРПФ"МАТ-МАС"-400- Краснодарский край</t>
  </si>
  <si>
    <t>ТРПФ"МАТ-МАС"-400-Краснодарский край</t>
  </si>
  <si>
    <t>СКА-СДЮШОР-ШВСМ-2 Новосибирск</t>
  </si>
  <si>
    <t>6.43,04</t>
  </si>
  <si>
    <t>6.56,41</t>
  </si>
  <si>
    <t>7.01,03</t>
  </si>
  <si>
    <t>7.11,31</t>
  </si>
  <si>
    <t>7.11,52</t>
  </si>
  <si>
    <t>7.14,83</t>
  </si>
  <si>
    <t>7.29,03</t>
  </si>
  <si>
    <t>8.37,71</t>
  </si>
  <si>
    <t>1.23,58</t>
  </si>
  <si>
    <t>1.23,90</t>
  </si>
  <si>
    <t>1.24,19</t>
  </si>
  <si>
    <t>1.24,80</t>
  </si>
  <si>
    <t>1.26,27</t>
  </si>
  <si>
    <t>1.30,67</t>
  </si>
  <si>
    <t>1.30,85</t>
  </si>
  <si>
    <t>1.31,35</t>
  </si>
  <si>
    <t>1.33,09</t>
  </si>
  <si>
    <t>1.33,60</t>
  </si>
  <si>
    <t>1.33,80</t>
  </si>
  <si>
    <t>1.34,95</t>
  </si>
  <si>
    <t>1.37,64</t>
  </si>
  <si>
    <t>1.39,97</t>
  </si>
  <si>
    <t>1.46,91</t>
  </si>
  <si>
    <t>2.48,47</t>
  </si>
  <si>
    <t>2.48,86</t>
  </si>
  <si>
    <t>2.59,78</t>
  </si>
  <si>
    <t>3.02,42</t>
  </si>
  <si>
    <t>3.03,58</t>
  </si>
  <si>
    <t>3.20,83</t>
  </si>
  <si>
    <t>3.10,60</t>
  </si>
  <si>
    <t>3.27,85</t>
  </si>
  <si>
    <t>Толстиков Яков Григорьевич</t>
  </si>
  <si>
    <t>МАТ-МАС-400</t>
  </si>
  <si>
    <t xml:space="preserve">СКА-СДЮШОР-1 г.Новосибирск </t>
  </si>
  <si>
    <t>МСМС</t>
  </si>
  <si>
    <t>рек.России</t>
  </si>
  <si>
    <t xml:space="preserve">МАТ-МАС-2 </t>
  </si>
  <si>
    <t xml:space="preserve">Кононова Елена </t>
  </si>
  <si>
    <t xml:space="preserve">"Заря"  Бийск </t>
  </si>
  <si>
    <t>Зам. гл. судьи</t>
  </si>
  <si>
    <t xml:space="preserve">Кириченко Владимир Вдладимирович </t>
  </si>
  <si>
    <t>Нимцович Мария Юрьевна</t>
  </si>
  <si>
    <t>ИТОГОВЫЙ ПРОТОКОЛ</t>
  </si>
  <si>
    <t xml:space="preserve">г.Ачинск </t>
  </si>
  <si>
    <t>г.Ачинск</t>
  </si>
  <si>
    <t>Полуденцев Александр</t>
  </si>
  <si>
    <t>СКА-СДЮШОР г.Новосибирск</t>
  </si>
  <si>
    <t>Омская обл.</t>
  </si>
  <si>
    <t>Андреева Дарья</t>
  </si>
  <si>
    <t>0.19,04</t>
  </si>
  <si>
    <t>0.19,17</t>
  </si>
  <si>
    <t>0.19,22</t>
  </si>
  <si>
    <t>0.19,51</t>
  </si>
  <si>
    <t>0.19,73</t>
  </si>
  <si>
    <t>0.19,84</t>
  </si>
  <si>
    <t>0.20,11</t>
  </si>
  <si>
    <t>0.20,17</t>
  </si>
  <si>
    <t>0.20,21</t>
  </si>
  <si>
    <t>0.20,49</t>
  </si>
  <si>
    <t>0.20,51</t>
  </si>
  <si>
    <t>0.20,66</t>
  </si>
  <si>
    <t>0.20,73</t>
  </si>
  <si>
    <t>0.20,80</t>
  </si>
  <si>
    <t>0.20,90</t>
  </si>
  <si>
    <t>0.20,97</t>
  </si>
  <si>
    <t>0.21,03</t>
  </si>
  <si>
    <t>0.21,07</t>
  </si>
  <si>
    <t>0.21,09</t>
  </si>
  <si>
    <t>0.21,19</t>
  </si>
  <si>
    <t>0.21,28</t>
  </si>
  <si>
    <t>0.21,41</t>
  </si>
  <si>
    <t>0.21,46</t>
  </si>
  <si>
    <t>0.21,49</t>
  </si>
  <si>
    <t>0.21,52</t>
  </si>
  <si>
    <t>0.21,57</t>
  </si>
  <si>
    <t>0.21,59</t>
  </si>
  <si>
    <t>0.21,79</t>
  </si>
  <si>
    <t>0.21,95</t>
  </si>
  <si>
    <t>0.22,13</t>
  </si>
  <si>
    <t>0.22,22</t>
  </si>
  <si>
    <t>0.22,41</t>
  </si>
  <si>
    <t>0.22,74</t>
  </si>
  <si>
    <t>0.22,77</t>
  </si>
  <si>
    <t>0.23,03</t>
  </si>
  <si>
    <t>0.23,06</t>
  </si>
  <si>
    <t>0.23,26</t>
  </si>
  <si>
    <t>0.23,58</t>
  </si>
  <si>
    <t>0.24,03</t>
  </si>
  <si>
    <t>0.24,10</t>
  </si>
  <si>
    <t>0.24,61</t>
  </si>
  <si>
    <t>н/явка</t>
  </si>
  <si>
    <t>Никитина Настя</t>
  </si>
  <si>
    <t>УЦС г.Томск</t>
  </si>
  <si>
    <t>СКА-СДЮШОР-4 г.Новосибирск</t>
  </si>
  <si>
    <t>Симахина Ира</t>
  </si>
  <si>
    <t xml:space="preserve">Хворова Мария </t>
  </si>
  <si>
    <t>СДЮШОР- АЭРО-2 г.Красноярск</t>
  </si>
  <si>
    <t>Шаболта Марина Александровна</t>
  </si>
  <si>
    <t>0.16,29</t>
  </si>
  <si>
    <t>0.16,55</t>
  </si>
  <si>
    <t>0.16,85</t>
  </si>
  <si>
    <t>0.17,05</t>
  </si>
  <si>
    <t>0.17,59</t>
  </si>
  <si>
    <t>0.17,74</t>
  </si>
  <si>
    <t>0.17,93</t>
  </si>
  <si>
    <t>0.18,08</t>
  </si>
  <si>
    <t>0.18,21</t>
  </si>
  <si>
    <t>0.18,27</t>
  </si>
  <si>
    <t>0.18,29</t>
  </si>
  <si>
    <t>0.18,39</t>
  </si>
  <si>
    <t>0.18,49</t>
  </si>
  <si>
    <t>0.18,57</t>
  </si>
  <si>
    <t>0.18,87</t>
  </si>
  <si>
    <t>0.19,01</t>
  </si>
  <si>
    <t>0.19,10</t>
  </si>
  <si>
    <t>0.19,28</t>
  </si>
  <si>
    <t>0.19,41</t>
  </si>
  <si>
    <t>0.19,83</t>
  </si>
  <si>
    <t>0.19,87</t>
  </si>
  <si>
    <t>0.20,20</t>
  </si>
  <si>
    <t>0.20,48</t>
  </si>
  <si>
    <t>0.20,59</t>
  </si>
  <si>
    <t>0.20,85</t>
  </si>
  <si>
    <t>0.20,86</t>
  </si>
  <si>
    <t>0.21,35</t>
  </si>
  <si>
    <t>0.21,40</t>
  </si>
  <si>
    <t>0.21,42</t>
  </si>
  <si>
    <t>0.23,28</t>
  </si>
  <si>
    <t>13.56,52</t>
  </si>
  <si>
    <t>14.13,51</t>
  </si>
  <si>
    <t>14.18,73</t>
  </si>
  <si>
    <t>14.22,98</t>
  </si>
  <si>
    <t>14.23,85</t>
  </si>
  <si>
    <t>14.29,30</t>
  </si>
  <si>
    <t>14.53,77</t>
  </si>
  <si>
    <t>14.55,59</t>
  </si>
  <si>
    <t>15.18,09</t>
  </si>
  <si>
    <t>15.27,65</t>
  </si>
  <si>
    <t>15.29,06</t>
  </si>
  <si>
    <t>15.38,22</t>
  </si>
  <si>
    <t>15.50,55</t>
  </si>
  <si>
    <t>14.46,73</t>
  </si>
  <si>
    <t>СДЮШОР-4 г.Ярославль</t>
  </si>
  <si>
    <t>Томск - Сборная</t>
  </si>
  <si>
    <t>81 Спортивный клуб  ВМФ (г.Санкт-Петербург)</t>
  </si>
  <si>
    <t xml:space="preserve">СКА-СДЮШОР-ШВСМ- г.Новосибирск </t>
  </si>
  <si>
    <t>Стетанин Николай</t>
  </si>
  <si>
    <t>Бусловсктх Алексей</t>
  </si>
  <si>
    <t>81 Спортивный клуб ВМФ (г.Санкт-Петербург)</t>
  </si>
  <si>
    <t xml:space="preserve">г.Челябинск </t>
  </si>
  <si>
    <t>12.41,61</t>
  </si>
  <si>
    <t>12.45,95</t>
  </si>
  <si>
    <t>12.48,90</t>
  </si>
  <si>
    <t>12.59,79</t>
  </si>
  <si>
    <t>13.14,67</t>
  </si>
  <si>
    <t>13.28,16</t>
  </si>
  <si>
    <t>13.32,67</t>
  </si>
  <si>
    <t>13.47,39</t>
  </si>
  <si>
    <t>13.50,35</t>
  </si>
  <si>
    <t>13.51,03</t>
  </si>
  <si>
    <t>13.59,79</t>
  </si>
  <si>
    <t>14.03,83</t>
  </si>
  <si>
    <t>14.13,23</t>
  </si>
  <si>
    <t>14.19,66</t>
  </si>
  <si>
    <t>14.19,73</t>
  </si>
  <si>
    <t>14.30,86</t>
  </si>
  <si>
    <t>14.37,97</t>
  </si>
  <si>
    <t>14.43,86</t>
  </si>
  <si>
    <t>14.46,21</t>
  </si>
  <si>
    <t>14.48,09</t>
  </si>
  <si>
    <t>14.55,89</t>
  </si>
  <si>
    <t>14.56,84</t>
  </si>
  <si>
    <t>15.55,09</t>
  </si>
  <si>
    <t>13.39,78</t>
  </si>
  <si>
    <t>13.38,27</t>
  </si>
  <si>
    <t>13.-14</t>
  </si>
  <si>
    <t>18.-19</t>
  </si>
  <si>
    <t>Лисовик       Алла</t>
  </si>
  <si>
    <t xml:space="preserve">СДЮШОР АГРО- ЦСК ВВС г.Красноярск </t>
  </si>
  <si>
    <t>0.16,03</t>
  </si>
  <si>
    <t>0.16,40</t>
  </si>
  <si>
    <t>0.16,73</t>
  </si>
  <si>
    <t>0.16,79</t>
  </si>
  <si>
    <t>0.17,03</t>
  </si>
  <si>
    <t>0.17,39</t>
  </si>
  <si>
    <t>0.18,10</t>
  </si>
  <si>
    <t>0.20,71</t>
  </si>
  <si>
    <t>0.22,29</t>
  </si>
  <si>
    <t>0.23,85</t>
  </si>
  <si>
    <t>0.21,58</t>
  </si>
  <si>
    <t>0.22,67</t>
  </si>
  <si>
    <t>0.23,08</t>
  </si>
  <si>
    <t>0.23,41</t>
  </si>
  <si>
    <t>0.18,86</t>
  </si>
  <si>
    <t>0.19,29</t>
  </si>
  <si>
    <t>0.19,59</t>
  </si>
  <si>
    <t>0.19,72</t>
  </si>
  <si>
    <t>0.19,78</t>
  </si>
  <si>
    <t>0.19,97</t>
  </si>
  <si>
    <t>0.20,27</t>
  </si>
  <si>
    <t>0.21,31</t>
  </si>
  <si>
    <t>0.17,01</t>
  </si>
  <si>
    <t>50 м ныряние, мужчины</t>
  </si>
  <si>
    <t>0.19,27</t>
  </si>
  <si>
    <t>0.19,89</t>
  </si>
  <si>
    <t>0.19,95</t>
  </si>
  <si>
    <t xml:space="preserve">ЗМС </t>
  </si>
  <si>
    <t xml:space="preserve">Комарова татьяна </t>
  </si>
  <si>
    <t>1.34,10</t>
  </si>
  <si>
    <t>6.23,90</t>
  </si>
  <si>
    <t>СКА-СДЮШОР- ШВСМ г.Новосибирск</t>
  </si>
  <si>
    <t>6.24,91</t>
  </si>
  <si>
    <t>1.34,89</t>
  </si>
  <si>
    <t>6.39,66</t>
  </si>
  <si>
    <t>1.41,42</t>
  </si>
  <si>
    <t>6.47,06</t>
  </si>
  <si>
    <t>1.38,52</t>
  </si>
  <si>
    <t>1.41,04</t>
  </si>
  <si>
    <t>6.49,51</t>
  </si>
  <si>
    <t>7.14,22</t>
  </si>
  <si>
    <t>1.44,27</t>
  </si>
  <si>
    <t>7.21,67</t>
  </si>
  <si>
    <t>1.43,54</t>
  </si>
  <si>
    <t>7.34,97</t>
  </si>
  <si>
    <t>1.55,00</t>
  </si>
  <si>
    <t>7.55,73</t>
  </si>
  <si>
    <t>1.55,03</t>
  </si>
  <si>
    <t>7.15,91</t>
  </si>
  <si>
    <t>1.41,11</t>
  </si>
  <si>
    <t>5.44,84</t>
  </si>
  <si>
    <t>1.24,60</t>
  </si>
  <si>
    <t>5.48,35</t>
  </si>
  <si>
    <t>1.28,98</t>
  </si>
  <si>
    <t>5.55,51</t>
  </si>
  <si>
    <t>1.30,11</t>
  </si>
  <si>
    <t>6.00,41</t>
  </si>
  <si>
    <t>1.31,24</t>
  </si>
  <si>
    <t>6.15,79</t>
  </si>
  <si>
    <t>1.36,47</t>
  </si>
  <si>
    <t>6.16,06</t>
  </si>
  <si>
    <t>6.22,22</t>
  </si>
  <si>
    <t>6.30,05</t>
  </si>
  <si>
    <t>1.40,67</t>
  </si>
  <si>
    <t>6.32,55</t>
  </si>
  <si>
    <t>1.36,92</t>
  </si>
  <si>
    <t>6.42,22</t>
  </si>
  <si>
    <t>1.35,78</t>
  </si>
  <si>
    <t>6.16,40</t>
  </si>
  <si>
    <t>1.31,34</t>
  </si>
  <si>
    <t>6.35,03</t>
  </si>
  <si>
    <t>Доценко Дима</t>
  </si>
  <si>
    <t xml:space="preserve">СДЮШОР - АЭРО-2 г. Красноярск </t>
  </si>
  <si>
    <t>СДЮШОР - АЭРО-ЦСК ВВС г.Красноярск</t>
  </si>
  <si>
    <t>В/К</t>
  </si>
  <si>
    <t>Давыденко Владимир Геннадьевич</t>
  </si>
  <si>
    <t>Лобова Людмила Кузьминична</t>
  </si>
  <si>
    <t>Бубнов Аркадий Александрович</t>
  </si>
  <si>
    <t xml:space="preserve">Вахрушева Ирина </t>
  </si>
  <si>
    <t xml:space="preserve">Соколов Владимир </t>
  </si>
  <si>
    <t>СДЮШОР -АЭРО-ЦСК</t>
  </si>
  <si>
    <t>Цой Татьяна</t>
  </si>
  <si>
    <t>СДЮШОР - АЭРО-2 - ЦСК ВВС г.Красноярск</t>
  </si>
  <si>
    <t>"Алтай" Северный Флот</t>
  </si>
  <si>
    <t xml:space="preserve">             22-26 февраля 2005г.               Кемерово</t>
  </si>
  <si>
    <t>0.40,10</t>
  </si>
  <si>
    <t>0.40,40</t>
  </si>
  <si>
    <t>0.41,01</t>
  </si>
  <si>
    <t>0.41,10</t>
  </si>
  <si>
    <t>0.41,72</t>
  </si>
  <si>
    <t xml:space="preserve">0.42,14 </t>
  </si>
  <si>
    <t>0.42,35</t>
  </si>
  <si>
    <t>0.42,52</t>
  </si>
  <si>
    <t>0.38,46</t>
  </si>
  <si>
    <t>0.38,84</t>
  </si>
  <si>
    <t>0.39,09</t>
  </si>
  <si>
    <t>0.39,55</t>
  </si>
  <si>
    <t>0.39,91</t>
  </si>
  <si>
    <t>0.40,03</t>
  </si>
  <si>
    <t>0.40,48</t>
  </si>
  <si>
    <t>0.41,45</t>
  </si>
  <si>
    <t>0.44,92</t>
  </si>
  <si>
    <t>0.42,60</t>
  </si>
  <si>
    <t>0.42,95</t>
  </si>
  <si>
    <t>0.42,97</t>
  </si>
  <si>
    <t>0.43,00</t>
  </si>
  <si>
    <t>0.43,51</t>
  </si>
  <si>
    <t>0.44,58</t>
  </si>
  <si>
    <t>0.45,29</t>
  </si>
  <si>
    <t>0.45,55</t>
  </si>
  <si>
    <t>0.45,64</t>
  </si>
  <si>
    <t>0.51,10</t>
  </si>
  <si>
    <t>снят за фал</t>
  </si>
  <si>
    <t>0.37,59</t>
  </si>
  <si>
    <t>0.36,86</t>
  </si>
  <si>
    <t>0.34,71</t>
  </si>
  <si>
    <t>0.34,16</t>
  </si>
  <si>
    <t>0.34,30</t>
  </si>
  <si>
    <t>0.36,47</t>
  </si>
  <si>
    <t>0.38,09</t>
  </si>
  <si>
    <t>0.37,23</t>
  </si>
  <si>
    <t>0.38,23</t>
  </si>
  <si>
    <t>3.20,53</t>
  </si>
  <si>
    <t>3.34,35</t>
  </si>
  <si>
    <t>3.37,78</t>
  </si>
  <si>
    <t>3.38,58</t>
  </si>
  <si>
    <t>3.39,58</t>
  </si>
  <si>
    <t>3.39,73</t>
  </si>
  <si>
    <t>3.42,35</t>
  </si>
  <si>
    <t>3.43,23</t>
  </si>
  <si>
    <t>3.44,27</t>
  </si>
  <si>
    <t>3.45,10</t>
  </si>
  <si>
    <t>3.45,73</t>
  </si>
  <si>
    <t>3.45,78</t>
  </si>
  <si>
    <t>3.46,35</t>
  </si>
  <si>
    <t>3.48,46</t>
  </si>
  <si>
    <t>3.49,85</t>
  </si>
  <si>
    <t>3.51,09</t>
  </si>
  <si>
    <t>3.52,51</t>
  </si>
  <si>
    <t>3.52,59</t>
  </si>
  <si>
    <t>3.56,42</t>
  </si>
  <si>
    <t>3.58,90</t>
  </si>
  <si>
    <t>4.01,19</t>
  </si>
  <si>
    <t>4.04,71</t>
  </si>
  <si>
    <t>4.07,01</t>
  </si>
  <si>
    <t>4.07,28</t>
  </si>
  <si>
    <t>4.17,67</t>
  </si>
  <si>
    <t>4.22,51</t>
  </si>
  <si>
    <t>3.06,52</t>
  </si>
  <si>
    <t>3.16,30</t>
  </si>
  <si>
    <t>3.17,42</t>
  </si>
  <si>
    <t>3.17,90</t>
  </si>
  <si>
    <t>3.19,95</t>
  </si>
  <si>
    <t>3.20,45</t>
  </si>
  <si>
    <t>3.20,73</t>
  </si>
  <si>
    <t>3.22,03</t>
  </si>
  <si>
    <t>3.22,15</t>
  </si>
  <si>
    <t>3.23,78</t>
  </si>
  <si>
    <t>3.24,59</t>
  </si>
  <si>
    <t>3.24,83</t>
  </si>
  <si>
    <t>3.25,95</t>
  </si>
  <si>
    <t>3.26,15</t>
  </si>
  <si>
    <t>3.27,48</t>
  </si>
  <si>
    <t>3.27,58</t>
  </si>
  <si>
    <t>3.28,57</t>
  </si>
  <si>
    <t>3.28,86</t>
  </si>
  <si>
    <t>3.29,66</t>
  </si>
  <si>
    <t>3.32,35</t>
  </si>
  <si>
    <t>3.34,40</t>
  </si>
  <si>
    <t>3.34,83</t>
  </si>
  <si>
    <t>3.35,09</t>
  </si>
  <si>
    <t>3.36,73</t>
  </si>
  <si>
    <t>3.36,83</t>
  </si>
  <si>
    <t>3.41,39</t>
  </si>
  <si>
    <t>3.44,17</t>
  </si>
  <si>
    <t>3.46,16</t>
  </si>
  <si>
    <t>3.49,40</t>
  </si>
  <si>
    <t>4.06,47</t>
  </si>
  <si>
    <t>4.10,83</t>
  </si>
  <si>
    <t>Новосибирск -1</t>
  </si>
  <si>
    <t xml:space="preserve">Сорокин Александр </t>
  </si>
  <si>
    <t>Носова Ксения</t>
  </si>
  <si>
    <t>Сборная клубов России</t>
  </si>
  <si>
    <t xml:space="preserve">Быков Николай </t>
  </si>
  <si>
    <t xml:space="preserve">Казанцев Алексей </t>
  </si>
  <si>
    <t>50м плавание в ластах, женщины</t>
  </si>
  <si>
    <t>1500м плавание в ластах, женщины</t>
  </si>
  <si>
    <t>50м плавание в ластах,женщины</t>
  </si>
  <si>
    <t>400м плавание в ластах, женщины</t>
  </si>
  <si>
    <t>Рекорд России</t>
  </si>
  <si>
    <t>3.51,15</t>
  </si>
  <si>
    <t xml:space="preserve">МАТ-МАС - 400 </t>
  </si>
  <si>
    <t>"Алтай" Алтайский край РОСТО</t>
  </si>
  <si>
    <t>("Алтай" )</t>
  </si>
  <si>
    <t>0.33,83</t>
  </si>
  <si>
    <t>0.34,04</t>
  </si>
  <si>
    <t>0.34,47</t>
  </si>
  <si>
    <t>0.35,73</t>
  </si>
  <si>
    <t>0.36,61</t>
  </si>
  <si>
    <t>0.36,75</t>
  </si>
  <si>
    <t>0.38,42</t>
  </si>
  <si>
    <t>0.38,66</t>
  </si>
  <si>
    <t>0.38,95</t>
  </si>
  <si>
    <t>0.39,46</t>
  </si>
  <si>
    <t>0.40,89</t>
  </si>
  <si>
    <t>0.41,11</t>
  </si>
  <si>
    <t>0.41,87</t>
  </si>
  <si>
    <t>0.42,61</t>
  </si>
  <si>
    <t>3.21,74</t>
  </si>
  <si>
    <t>3.22,83</t>
  </si>
  <si>
    <t>3.33,14</t>
  </si>
  <si>
    <t>3.35,29</t>
  </si>
  <si>
    <t>3.36,82</t>
  </si>
  <si>
    <t>3.42,39</t>
  </si>
  <si>
    <t>3.03,91</t>
  </si>
  <si>
    <t>3.06,15</t>
  </si>
  <si>
    <t>3.08,27</t>
  </si>
  <si>
    <t>3.10,96</t>
  </si>
  <si>
    <t>3.13,53</t>
  </si>
  <si>
    <t>3.15,48</t>
  </si>
  <si>
    <t>3.15,79</t>
  </si>
  <si>
    <t>2.59,39</t>
  </si>
  <si>
    <t>0.44,80</t>
  </si>
  <si>
    <t>3.01,74</t>
  </si>
  <si>
    <t>0.44,90</t>
  </si>
  <si>
    <t>3.03,82</t>
  </si>
  <si>
    <t>0.46,59</t>
  </si>
  <si>
    <t>3.09,09</t>
  </si>
  <si>
    <t>0.47,13</t>
  </si>
  <si>
    <t>3.27,11</t>
  </si>
  <si>
    <t>0.51,39</t>
  </si>
  <si>
    <t>3.27,91</t>
  </si>
  <si>
    <t>0.50,90</t>
  </si>
  <si>
    <t>2.50,91</t>
  </si>
  <si>
    <t>0.43,03</t>
  </si>
  <si>
    <t xml:space="preserve">Кравчук Василиса </t>
  </si>
  <si>
    <t>2.52,09</t>
  </si>
  <si>
    <t>0.42,62</t>
  </si>
  <si>
    <t>Джавахишвили Медея</t>
  </si>
  <si>
    <t>2.55,36</t>
  </si>
  <si>
    <t>0.43,59</t>
  </si>
  <si>
    <t>Тимошенко Елена</t>
  </si>
  <si>
    <t>100 м плавание в ластах,женщины</t>
  </si>
  <si>
    <t>2.32,53</t>
  </si>
  <si>
    <t>2.55,74</t>
  </si>
  <si>
    <t>2.39,18</t>
  </si>
  <si>
    <t>0.37,91</t>
  </si>
  <si>
    <t>2.49,61</t>
  </si>
  <si>
    <t>0.4260</t>
  </si>
  <si>
    <t>2.50,53</t>
  </si>
  <si>
    <t>0.42,11</t>
  </si>
  <si>
    <t>2.52,67</t>
  </si>
  <si>
    <t>0.44,14</t>
  </si>
  <si>
    <t>0.41,43</t>
  </si>
  <si>
    <t>переныр 15 м зоны 3 этап</t>
  </si>
  <si>
    <t xml:space="preserve">Сборная НОВОСИБИРСК -1 </t>
  </si>
  <si>
    <t>0.42,21</t>
  </si>
  <si>
    <t>2.46,91</t>
  </si>
  <si>
    <t>2.49,51</t>
  </si>
  <si>
    <t>Сборная городов России</t>
  </si>
  <si>
    <t>2.50,88</t>
  </si>
  <si>
    <t>2.51,73</t>
  </si>
  <si>
    <t>0.39,93</t>
  </si>
  <si>
    <t xml:space="preserve">Сборная НОВОСИБИРСК -2 </t>
  </si>
  <si>
    <t>2.54,10</t>
  </si>
  <si>
    <t>0.42,04</t>
  </si>
  <si>
    <t>2.30,11</t>
  </si>
  <si>
    <t>0.36,67</t>
  </si>
  <si>
    <t>2.30,74</t>
  </si>
  <si>
    <t xml:space="preserve"> Бураков Андрей</t>
  </si>
  <si>
    <t>2.31,73</t>
  </si>
  <si>
    <t>0.39,95</t>
  </si>
  <si>
    <t>8-9</t>
  </si>
  <si>
    <t>"Алтай" Алтайский край</t>
  </si>
  <si>
    <t>12-13</t>
  </si>
  <si>
    <t>О СДЮСШОР -13 г.Таганрог, Ростовской области</t>
  </si>
  <si>
    <t>МОУДОД ВК ДЮСШ "Учебно-спортивный центр"</t>
  </si>
  <si>
    <t>81 Спортивный клуб (г.Санкт-Петербург)</t>
  </si>
  <si>
    <t>17-18</t>
  </si>
  <si>
    <t>21-22</t>
  </si>
  <si>
    <t>КУБОК РОССИИ</t>
  </si>
  <si>
    <t>Женщины</t>
  </si>
  <si>
    <t>Мужчины</t>
  </si>
  <si>
    <t>Общая сумма</t>
  </si>
  <si>
    <t>сумма зачетов</t>
  </si>
  <si>
    <t xml:space="preserve"> количество зачетов</t>
  </si>
  <si>
    <t>Дистанция, очки</t>
  </si>
  <si>
    <t>Сумма</t>
  </si>
  <si>
    <t>количество зачетов</t>
  </si>
  <si>
    <t>4*200</t>
  </si>
  <si>
    <t>4*100</t>
  </si>
  <si>
    <t>жен</t>
  </si>
  <si>
    <t>муж</t>
  </si>
  <si>
    <t>общ</t>
  </si>
  <si>
    <t>эст</t>
  </si>
  <si>
    <t>100в/л</t>
  </si>
  <si>
    <t>400акв</t>
  </si>
  <si>
    <t>800в/л</t>
  </si>
  <si>
    <t>800акв</t>
  </si>
  <si>
    <t>200в/л</t>
  </si>
  <si>
    <t>50в/л</t>
  </si>
  <si>
    <t>1500в/л</t>
  </si>
  <si>
    <t>100акв</t>
  </si>
  <si>
    <t>400в/л</t>
  </si>
  <si>
    <t>50ныр</t>
  </si>
  <si>
    <t>МАТ-МАС - " 400"</t>
  </si>
  <si>
    <t xml:space="preserve">СДЮШОР-АЭРО-ЦСК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</si>
</sst>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€-2]\ ###,000_);[Red]\([$€-2]\ ###,000\)"/>
    <numFmt numFmtId="169" formatCode="[$-FC19]d\ mmmm\ yyyy\ &quot;г.&quot;"/>
  </numFmts>
  <fonts count="34">
    <font>
      <sz val="10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sz val="10"/>
      <color indexed="23"/>
      <name val="Times New Roman Cyr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 Cyr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 Cyr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i/>
      <sz val="8"/>
      <name val="Times New Roman Cyr"/>
      <family val="1"/>
    </font>
    <font>
      <i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E"/>
      <family val="1"/>
    </font>
    <font>
      <b/>
      <sz val="14"/>
      <name val="Times New Roman CE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2" borderId="0" xfId="0" applyFont="1" applyFill="1" applyAlignment="1">
      <alignment/>
    </xf>
    <xf numFmtId="0" fontId="20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" xfId="20" applyNumberFormat="1" applyFont="1" applyBorder="1" applyAlignment="1">
      <alignment horizontal="center"/>
    </xf>
    <xf numFmtId="49" fontId="2" fillId="0" borderId="0" xfId="20" applyNumberFormat="1" applyFont="1" applyAlignment="1">
      <alignment horizontal="center"/>
    </xf>
    <xf numFmtId="49" fontId="2" fillId="0" borderId="0" xfId="2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justify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2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" fillId="0" borderId="0" xfId="2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7" fillId="0" borderId="0" xfId="2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justify"/>
    </xf>
    <xf numFmtId="0" fontId="20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0" xfId="20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center" wrapText="1"/>
    </xf>
    <xf numFmtId="0" fontId="32" fillId="3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6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wrapText="1"/>
    </xf>
    <xf numFmtId="0" fontId="32" fillId="7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32" fillId="8" borderId="22" xfId="0" applyFont="1" applyFill="1" applyBorder="1" applyAlignment="1">
      <alignment horizontal="center"/>
    </xf>
    <xf numFmtId="0" fontId="32" fillId="9" borderId="22" xfId="0" applyFont="1" applyFill="1" applyBorder="1" applyAlignment="1">
      <alignment horizontal="center"/>
    </xf>
    <xf numFmtId="0" fontId="32" fillId="7" borderId="22" xfId="0" applyFont="1" applyFill="1" applyBorder="1" applyAlignment="1">
      <alignment horizontal="center"/>
    </xf>
    <xf numFmtId="0" fontId="32" fillId="10" borderId="22" xfId="0" applyFont="1" applyFill="1" applyBorder="1" applyAlignment="1">
      <alignment horizontal="center"/>
    </xf>
    <xf numFmtId="0" fontId="32" fillId="4" borderId="22" xfId="0" applyFont="1" applyFill="1" applyBorder="1" applyAlignment="1">
      <alignment horizontal="center"/>
    </xf>
    <xf numFmtId="0" fontId="32" fillId="5" borderId="22" xfId="0" applyFont="1" applyFill="1" applyBorder="1" applyAlignment="1">
      <alignment horizontal="center"/>
    </xf>
    <xf numFmtId="0" fontId="32" fillId="6" borderId="22" xfId="0" applyFont="1" applyFill="1" applyBorder="1" applyAlignment="1">
      <alignment horizontal="center"/>
    </xf>
    <xf numFmtId="0" fontId="32" fillId="11" borderId="22" xfId="0" applyFont="1" applyFill="1" applyBorder="1" applyAlignment="1">
      <alignment horizontal="center"/>
    </xf>
    <xf numFmtId="0" fontId="32" fillId="11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0" fontId="32" fillId="12" borderId="22" xfId="0" applyFont="1" applyFill="1" applyBorder="1" applyAlignment="1">
      <alignment horizontal="center"/>
    </xf>
    <xf numFmtId="0" fontId="32" fillId="13" borderId="22" xfId="0" applyFont="1" applyFill="1" applyBorder="1" applyAlignment="1">
      <alignment horizontal="center"/>
    </xf>
    <xf numFmtId="0" fontId="32" fillId="9" borderId="15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/>
    </xf>
    <xf numFmtId="0" fontId="32" fillId="6" borderId="23" xfId="0" applyFont="1" applyFill="1" applyBorder="1" applyAlignment="1">
      <alignment horizontal="center"/>
    </xf>
    <xf numFmtId="0" fontId="32" fillId="11" borderId="18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32" fillId="12" borderId="21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3" borderId="27" xfId="0" applyFont="1" applyFill="1" applyBorder="1" applyAlignment="1">
      <alignment horizontal="center"/>
    </xf>
    <xf numFmtId="0" fontId="32" fillId="6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3" borderId="32" xfId="0" applyFont="1" applyFill="1" applyBorder="1" applyAlignment="1">
      <alignment horizontal="center"/>
    </xf>
    <xf numFmtId="0" fontId="32" fillId="13" borderId="11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6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4" borderId="23" xfId="0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7" borderId="32" xfId="0" applyFont="1" applyFill="1" applyBorder="1" applyAlignment="1">
      <alignment horizontal="center"/>
    </xf>
    <xf numFmtId="0" fontId="32" fillId="12" borderId="11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32" fillId="10" borderId="11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0" fontId="32" fillId="11" borderId="33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11" borderId="11" xfId="0" applyFont="1" applyFill="1" applyBorder="1" applyAlignment="1">
      <alignment horizontal="center"/>
    </xf>
    <xf numFmtId="0" fontId="32" fillId="6" borderId="25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0" fontId="32" fillId="0" borderId="36" xfId="0" applyFont="1" applyFill="1" applyBorder="1" applyAlignment="1">
      <alignment horizontal="center"/>
    </xf>
    <xf numFmtId="0" fontId="32" fillId="10" borderId="14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10" borderId="32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12" borderId="32" xfId="0" applyFont="1" applyFill="1" applyBorder="1" applyAlignment="1">
      <alignment horizontal="center"/>
    </xf>
    <xf numFmtId="0" fontId="32" fillId="14" borderId="11" xfId="0" applyFont="1" applyFill="1" applyBorder="1" applyAlignment="1">
      <alignment horizontal="center"/>
    </xf>
    <xf numFmtId="0" fontId="32" fillId="14" borderId="33" xfId="0" applyFont="1" applyFill="1" applyBorder="1" applyAlignment="1">
      <alignment horizontal="center"/>
    </xf>
    <xf numFmtId="0" fontId="32" fillId="12" borderId="14" xfId="0" applyFont="1" applyFill="1" applyBorder="1" applyAlignment="1">
      <alignment horizontal="center"/>
    </xf>
    <xf numFmtId="0" fontId="32" fillId="8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wrapText="1"/>
    </xf>
    <xf numFmtId="0" fontId="32" fillId="4" borderId="37" xfId="0" applyFont="1" applyFill="1" applyBorder="1" applyAlignment="1">
      <alignment horizontal="center"/>
    </xf>
    <xf numFmtId="0" fontId="32" fillId="13" borderId="17" xfId="0" applyFont="1" applyFill="1" applyBorder="1" applyAlignment="1">
      <alignment horizontal="center"/>
    </xf>
    <xf numFmtId="0" fontId="32" fillId="13" borderId="16" xfId="0" applyFont="1" applyFill="1" applyBorder="1" applyAlignment="1">
      <alignment horizontal="center"/>
    </xf>
    <xf numFmtId="0" fontId="32" fillId="8" borderId="14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32" fillId="11" borderId="17" xfId="0" applyFont="1" applyFill="1" applyBorder="1" applyAlignment="1">
      <alignment horizontal="center"/>
    </xf>
    <xf numFmtId="0" fontId="32" fillId="11" borderId="37" xfId="0" applyFont="1" applyFill="1" applyBorder="1" applyAlignment="1">
      <alignment horizontal="center"/>
    </xf>
    <xf numFmtId="0" fontId="32" fillId="14" borderId="17" xfId="0" applyFont="1" applyFill="1" applyBorder="1" applyAlignment="1">
      <alignment horizontal="center"/>
    </xf>
    <xf numFmtId="0" fontId="32" fillId="14" borderId="16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2" fillId="5" borderId="36" xfId="0" applyFont="1" applyFill="1" applyBorder="1" applyAlignment="1">
      <alignment horizontal="center"/>
    </xf>
    <xf numFmtId="0" fontId="32" fillId="5" borderId="31" xfId="0" applyFont="1" applyFill="1" applyBorder="1" applyAlignment="1">
      <alignment horizontal="center"/>
    </xf>
    <xf numFmtId="0" fontId="32" fillId="6" borderId="15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1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2" fillId="11" borderId="36" xfId="0" applyFont="1" applyFill="1" applyBorder="1" applyAlignment="1">
      <alignment horizontal="center"/>
    </xf>
    <xf numFmtId="0" fontId="32" fillId="11" borderId="38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/>
    </xf>
    <xf numFmtId="0" fontId="32" fillId="14" borderId="37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16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32" fillId="11" borderId="13" xfId="0" applyFont="1" applyFill="1" applyBorder="1" applyAlignment="1">
      <alignment horizontal="center"/>
    </xf>
    <xf numFmtId="0" fontId="32" fillId="10" borderId="17" xfId="0" applyFont="1" applyFill="1" applyBorder="1" applyAlignment="1">
      <alignment horizontal="center"/>
    </xf>
    <xf numFmtId="0" fontId="32" fillId="10" borderId="16" xfId="0" applyFont="1" applyFill="1" applyBorder="1" applyAlignment="1">
      <alignment horizontal="center"/>
    </xf>
    <xf numFmtId="0" fontId="32" fillId="12" borderId="39" xfId="0" applyFont="1" applyFill="1" applyBorder="1" applyAlignment="1">
      <alignment horizontal="center"/>
    </xf>
    <xf numFmtId="0" fontId="32" fillId="12" borderId="31" xfId="0" applyFont="1" applyFill="1" applyBorder="1" applyAlignment="1">
      <alignment horizontal="center"/>
    </xf>
    <xf numFmtId="0" fontId="32" fillId="10" borderId="13" xfId="0" applyFont="1" applyFill="1" applyBorder="1" applyAlignment="1">
      <alignment horizontal="center"/>
    </xf>
    <xf numFmtId="0" fontId="32" fillId="6" borderId="17" xfId="0" applyFont="1" applyFill="1" applyBorder="1" applyAlignment="1">
      <alignment horizontal="center"/>
    </xf>
    <xf numFmtId="0" fontId="32" fillId="6" borderId="37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center"/>
    </xf>
    <xf numFmtId="0" fontId="32" fillId="5" borderId="16" xfId="0" applyFont="1" applyFill="1" applyBorder="1" applyAlignment="1">
      <alignment horizontal="center"/>
    </xf>
    <xf numFmtId="0" fontId="32" fillId="13" borderId="13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32" fillId="6" borderId="16" xfId="0" applyFont="1" applyFill="1" applyBorder="1" applyAlignment="1">
      <alignment horizontal="center"/>
    </xf>
    <xf numFmtId="0" fontId="32" fillId="12" borderId="17" xfId="0" applyFont="1" applyFill="1" applyBorder="1" applyAlignment="1">
      <alignment horizontal="center"/>
    </xf>
    <xf numFmtId="0" fontId="32" fillId="12" borderId="16" xfId="0" applyFont="1" applyFill="1" applyBorder="1" applyAlignment="1">
      <alignment horizontal="center"/>
    </xf>
    <xf numFmtId="0" fontId="32" fillId="8" borderId="13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10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18" fillId="0" borderId="4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8" fillId="0" borderId="40" xfId="0" applyFont="1" applyBorder="1" applyAlignment="1">
      <alignment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32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43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44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wrapText="1"/>
    </xf>
    <xf numFmtId="0" fontId="32" fillId="0" borderId="45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17" fillId="0" borderId="2" xfId="0" applyFont="1" applyBorder="1" applyAlignment="1">
      <alignment horizontal="left"/>
    </xf>
    <xf numFmtId="0" fontId="32" fillId="9" borderId="17" xfId="0" applyFont="1" applyFill="1" applyBorder="1" applyAlignment="1">
      <alignment horizontal="center"/>
    </xf>
    <xf numFmtId="0" fontId="32" fillId="9" borderId="16" xfId="0" applyFont="1" applyFill="1" applyBorder="1" applyAlignment="1">
      <alignment horizontal="center"/>
    </xf>
    <xf numFmtId="0" fontId="32" fillId="12" borderId="13" xfId="0" applyFont="1" applyFill="1" applyBorder="1" applyAlignment="1">
      <alignment horizontal="center"/>
    </xf>
    <xf numFmtId="0" fontId="32" fillId="7" borderId="17" xfId="0" applyFont="1" applyFill="1" applyBorder="1" applyAlignment="1">
      <alignment horizontal="center"/>
    </xf>
    <xf numFmtId="0" fontId="15" fillId="0" borderId="2" xfId="0" applyFont="1" applyBorder="1" applyAlignment="1">
      <alignment/>
    </xf>
    <xf numFmtId="0" fontId="32" fillId="12" borderId="19" xfId="0" applyFont="1" applyFill="1" applyBorder="1" applyAlignment="1">
      <alignment horizontal="center"/>
    </xf>
    <xf numFmtId="0" fontId="32" fillId="6" borderId="13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2</xdr:col>
      <xdr:colOff>1038225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180975</xdr:rowOff>
    </xdr:from>
    <xdr:to>
      <xdr:col>9</xdr:col>
      <xdr:colOff>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809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409575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180975</xdr:rowOff>
    </xdr:from>
    <xdr:to>
      <xdr:col>9</xdr:col>
      <xdr:colOff>0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809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2</xdr:col>
      <xdr:colOff>409575</xdr:colOff>
      <xdr:row>4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180975</xdr:rowOff>
    </xdr:from>
    <xdr:to>
      <xdr:col>9</xdr:col>
      <xdr:colOff>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809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38100</xdr:rowOff>
    </xdr:from>
    <xdr:to>
      <xdr:col>1</xdr:col>
      <xdr:colOff>619125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180975</xdr:rowOff>
    </xdr:from>
    <xdr:to>
      <xdr:col>9</xdr:col>
      <xdr:colOff>0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809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180975</xdr:rowOff>
    </xdr:from>
    <xdr:to>
      <xdr:col>9</xdr:col>
      <xdr:colOff>0</xdr:colOff>
      <xdr:row>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809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19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">
      <selection activeCell="C12" sqref="C12"/>
    </sheetView>
  </sheetViews>
  <sheetFormatPr defaultColWidth="9.00390625" defaultRowHeight="12.75"/>
  <cols>
    <col min="1" max="1" width="5.625" style="0" customWidth="1"/>
    <col min="2" max="2" width="3.125" style="0" customWidth="1"/>
    <col min="3" max="3" width="26.375" style="0" customWidth="1"/>
    <col min="4" max="4" width="32.25390625" style="0" customWidth="1"/>
    <col min="5" max="5" width="3.875" style="7" customWidth="1"/>
    <col min="6" max="6" width="13.00390625" style="19" customWidth="1"/>
    <col min="7" max="7" width="3.125" style="0" customWidth="1"/>
    <col min="8" max="8" width="3.625" style="0" customWidth="1"/>
    <col min="9" max="9" width="4.75390625" style="0" customWidth="1"/>
    <col min="10" max="10" width="3.875" style="0" bestFit="1" customWidth="1"/>
    <col min="11" max="11" width="4.75390625" style="7" customWidth="1"/>
    <col min="12" max="12" width="3.875" style="0" bestFit="1" customWidth="1"/>
    <col min="13" max="13" width="4.625" style="0" customWidth="1"/>
    <col min="14" max="14" width="3.625" style="0" customWidth="1"/>
    <col min="15" max="15" width="3.875" style="0" customWidth="1"/>
    <col min="16" max="16" width="3.375" style="0" customWidth="1"/>
  </cols>
  <sheetData>
    <row r="1" spans="2:8" s="5" customFormat="1" ht="18.75" customHeight="1">
      <c r="B1" s="12"/>
      <c r="C1" s="388" t="s">
        <v>106</v>
      </c>
      <c r="D1" s="388"/>
      <c r="E1" s="388"/>
      <c r="F1" s="388"/>
      <c r="G1" s="388"/>
      <c r="H1" s="12"/>
    </row>
    <row r="2" spans="1:7" s="5" customFormat="1" ht="18.75" customHeight="1">
      <c r="A2" s="12"/>
      <c r="B2" s="12"/>
      <c r="C2" s="388" t="s">
        <v>115</v>
      </c>
      <c r="D2" s="388"/>
      <c r="E2" s="388"/>
      <c r="F2" s="388"/>
      <c r="G2" s="388"/>
    </row>
    <row r="3" spans="2:7" s="5" customFormat="1" ht="18.75" customHeight="1">
      <c r="B3" s="12"/>
      <c r="C3" s="388" t="s">
        <v>1297</v>
      </c>
      <c r="D3" s="388"/>
      <c r="E3" s="388"/>
      <c r="F3" s="388"/>
      <c r="G3" s="388"/>
    </row>
    <row r="4" spans="1:7" s="10" customFormat="1" ht="12.75">
      <c r="A4" s="9"/>
      <c r="B4" s="11"/>
      <c r="D4" s="389" t="s">
        <v>362</v>
      </c>
      <c r="E4" s="389"/>
      <c r="F4" s="389"/>
      <c r="G4" s="389"/>
    </row>
    <row r="5" spans="1:8" s="10" customFormat="1" ht="18.75">
      <c r="A5" s="9"/>
      <c r="B5" s="11"/>
      <c r="D5" s="11"/>
      <c r="E5" s="15"/>
      <c r="F5" s="215"/>
      <c r="G5" s="15"/>
      <c r="H5" s="11"/>
    </row>
    <row r="6" spans="1:8" s="5" customFormat="1" ht="12.75">
      <c r="A6" s="8"/>
      <c r="B6" s="6"/>
      <c r="C6" s="13"/>
      <c r="D6" s="13"/>
      <c r="E6" s="6"/>
      <c r="F6" s="34"/>
      <c r="G6" s="6"/>
      <c r="H6" s="6"/>
    </row>
    <row r="7" spans="2:11" ht="18.75">
      <c r="B7" s="23"/>
      <c r="D7" s="23" t="s">
        <v>173</v>
      </c>
      <c r="E7" s="24"/>
      <c r="K7"/>
    </row>
    <row r="8" spans="1:6" s="104" customFormat="1" ht="24">
      <c r="A8" s="101"/>
      <c r="B8" s="102" t="s">
        <v>533</v>
      </c>
      <c r="C8" s="103" t="s">
        <v>534</v>
      </c>
      <c r="D8" s="103" t="s">
        <v>535</v>
      </c>
      <c r="E8" s="103" t="s">
        <v>536</v>
      </c>
      <c r="F8" s="103" t="s">
        <v>537</v>
      </c>
    </row>
    <row r="9" spans="2:6" s="243" customFormat="1" ht="12">
      <c r="B9" s="230">
        <v>1</v>
      </c>
      <c r="C9" s="231" t="s">
        <v>116</v>
      </c>
      <c r="D9" s="231" t="s">
        <v>538</v>
      </c>
      <c r="E9" s="230" t="s">
        <v>124</v>
      </c>
      <c r="F9" s="232" t="s">
        <v>121</v>
      </c>
    </row>
    <row r="10" spans="2:6" s="243" customFormat="1" ht="12">
      <c r="B10" s="230">
        <v>2</v>
      </c>
      <c r="C10" s="231" t="s">
        <v>118</v>
      </c>
      <c r="D10" s="231" t="s">
        <v>539</v>
      </c>
      <c r="E10" s="230" t="s">
        <v>120</v>
      </c>
      <c r="F10" s="232" t="s">
        <v>121</v>
      </c>
    </row>
    <row r="11" spans="2:6" s="243" customFormat="1" ht="12">
      <c r="B11" s="230">
        <v>3</v>
      </c>
      <c r="C11" s="231" t="s">
        <v>1073</v>
      </c>
      <c r="D11" s="233" t="s">
        <v>540</v>
      </c>
      <c r="E11" s="234" t="s">
        <v>124</v>
      </c>
      <c r="F11" s="235" t="s">
        <v>121</v>
      </c>
    </row>
    <row r="12" spans="2:6" s="243" customFormat="1" ht="12">
      <c r="B12" s="230">
        <v>4</v>
      </c>
      <c r="C12" s="231" t="s">
        <v>125</v>
      </c>
      <c r="D12" s="236" t="s">
        <v>541</v>
      </c>
      <c r="E12" s="234">
        <v>1</v>
      </c>
      <c r="F12" s="237" t="s">
        <v>542</v>
      </c>
    </row>
    <row r="13" spans="2:6" s="243" customFormat="1" ht="12">
      <c r="B13" s="230">
        <v>5</v>
      </c>
      <c r="C13" s="231" t="s">
        <v>126</v>
      </c>
      <c r="D13" s="233" t="s">
        <v>671</v>
      </c>
      <c r="E13" s="234"/>
      <c r="F13" s="237" t="s">
        <v>542</v>
      </c>
    </row>
    <row r="14" spans="2:6" s="243" customFormat="1" ht="12">
      <c r="B14" s="230">
        <v>6</v>
      </c>
      <c r="C14" s="231" t="s">
        <v>127</v>
      </c>
      <c r="D14" s="231" t="s">
        <v>540</v>
      </c>
      <c r="E14" s="230" t="s">
        <v>124</v>
      </c>
      <c r="F14" s="232" t="s">
        <v>121</v>
      </c>
    </row>
    <row r="15" spans="2:6" s="239" customFormat="1" ht="12">
      <c r="B15" s="230">
        <v>7</v>
      </c>
      <c r="C15" s="231" t="s">
        <v>126</v>
      </c>
      <c r="D15" s="233" t="s">
        <v>1131</v>
      </c>
      <c r="E15" s="234"/>
      <c r="F15" s="235" t="s">
        <v>542</v>
      </c>
    </row>
    <row r="16" spans="2:6" s="243" customFormat="1" ht="12">
      <c r="B16" s="230">
        <v>8</v>
      </c>
      <c r="C16" s="231" t="s">
        <v>128</v>
      </c>
      <c r="D16" s="231" t="s">
        <v>657</v>
      </c>
      <c r="E16" s="230">
        <v>1</v>
      </c>
      <c r="F16" s="232" t="s">
        <v>542</v>
      </c>
    </row>
    <row r="17" spans="2:6" s="243" customFormat="1" ht="12">
      <c r="B17" s="230">
        <v>9</v>
      </c>
      <c r="C17" s="231" t="s">
        <v>129</v>
      </c>
      <c r="D17" s="231" t="s">
        <v>543</v>
      </c>
      <c r="E17" s="230" t="s">
        <v>120</v>
      </c>
      <c r="F17" s="232" t="s">
        <v>130</v>
      </c>
    </row>
    <row r="18" spans="2:6" s="243" customFormat="1" ht="12">
      <c r="B18" s="230">
        <v>10</v>
      </c>
      <c r="C18" s="231" t="s">
        <v>131</v>
      </c>
      <c r="D18" s="233" t="s">
        <v>544</v>
      </c>
      <c r="E18" s="230">
        <v>1</v>
      </c>
      <c r="F18" s="232" t="s">
        <v>122</v>
      </c>
    </row>
    <row r="19" spans="2:6" s="243" customFormat="1" ht="12">
      <c r="B19" s="230">
        <v>11</v>
      </c>
      <c r="C19" s="231" t="s">
        <v>132</v>
      </c>
      <c r="D19" s="231" t="s">
        <v>658</v>
      </c>
      <c r="E19" s="230">
        <v>1</v>
      </c>
      <c r="F19" s="232" t="s">
        <v>542</v>
      </c>
    </row>
    <row r="20" spans="2:6" s="243" customFormat="1" ht="12">
      <c r="B20" s="230">
        <v>12</v>
      </c>
      <c r="C20" s="231" t="s">
        <v>133</v>
      </c>
      <c r="D20" s="231" t="s">
        <v>553</v>
      </c>
      <c r="E20" s="234">
        <v>1</v>
      </c>
      <c r="F20" s="232" t="s">
        <v>545</v>
      </c>
    </row>
    <row r="21" spans="2:6" s="243" customFormat="1" ht="12">
      <c r="B21" s="230">
        <v>13</v>
      </c>
      <c r="C21" s="231" t="s">
        <v>134</v>
      </c>
      <c r="D21" s="236" t="s">
        <v>489</v>
      </c>
      <c r="E21" s="230">
        <v>1</v>
      </c>
      <c r="F21" s="232" t="s">
        <v>121</v>
      </c>
    </row>
    <row r="22" spans="2:6" s="243" customFormat="1" ht="12">
      <c r="B22" s="230">
        <v>14</v>
      </c>
      <c r="C22" s="231" t="s">
        <v>135</v>
      </c>
      <c r="D22" s="231" t="s">
        <v>659</v>
      </c>
      <c r="E22" s="230" t="s">
        <v>120</v>
      </c>
      <c r="F22" s="232" t="s">
        <v>542</v>
      </c>
    </row>
    <row r="23" spans="2:6" s="243" customFormat="1" ht="12">
      <c r="B23" s="230">
        <v>15</v>
      </c>
      <c r="C23" s="236" t="s">
        <v>136</v>
      </c>
      <c r="D23" s="231" t="s">
        <v>660</v>
      </c>
      <c r="E23" s="230" t="s">
        <v>120</v>
      </c>
      <c r="F23" s="232" t="s">
        <v>542</v>
      </c>
    </row>
    <row r="24" spans="2:6" s="243" customFormat="1" ht="12">
      <c r="B24" s="230">
        <v>16</v>
      </c>
      <c r="C24" s="231" t="s">
        <v>772</v>
      </c>
      <c r="D24" s="231" t="s">
        <v>663</v>
      </c>
      <c r="E24" s="230">
        <v>1</v>
      </c>
      <c r="F24" s="232" t="s">
        <v>545</v>
      </c>
    </row>
    <row r="25" spans="2:6" s="243" customFormat="1" ht="12">
      <c r="B25" s="230">
        <v>17</v>
      </c>
      <c r="C25" s="231" t="s">
        <v>773</v>
      </c>
      <c r="D25" s="231" t="s">
        <v>661</v>
      </c>
      <c r="E25" s="230">
        <v>1</v>
      </c>
      <c r="F25" s="232" t="s">
        <v>542</v>
      </c>
    </row>
    <row r="26" spans="2:6" s="243" customFormat="1" ht="12">
      <c r="B26" s="230">
        <v>18</v>
      </c>
      <c r="C26" s="231" t="s">
        <v>774</v>
      </c>
      <c r="D26" s="231" t="s">
        <v>662</v>
      </c>
      <c r="E26" s="230">
        <v>1</v>
      </c>
      <c r="F26" s="232" t="s">
        <v>542</v>
      </c>
    </row>
    <row r="27" spans="2:6" s="243" customFormat="1" ht="12">
      <c r="B27" s="230">
        <v>19</v>
      </c>
      <c r="C27" s="231" t="s">
        <v>779</v>
      </c>
      <c r="D27" s="231" t="s">
        <v>1074</v>
      </c>
      <c r="E27" s="230">
        <v>1</v>
      </c>
      <c r="F27" s="232" t="s">
        <v>783</v>
      </c>
    </row>
    <row r="28" spans="2:6" s="243" customFormat="1" ht="12">
      <c r="B28" s="230">
        <v>20</v>
      </c>
      <c r="C28" s="231" t="s">
        <v>775</v>
      </c>
      <c r="D28" s="231" t="s">
        <v>664</v>
      </c>
      <c r="E28" s="230">
        <v>1</v>
      </c>
      <c r="F28" s="232" t="s">
        <v>542</v>
      </c>
    </row>
    <row r="29" spans="2:6" s="243" customFormat="1" ht="12">
      <c r="B29" s="230">
        <v>21</v>
      </c>
      <c r="C29" s="231" t="s">
        <v>776</v>
      </c>
      <c r="D29" s="231" t="s">
        <v>666</v>
      </c>
      <c r="E29" s="230">
        <v>1</v>
      </c>
      <c r="F29" s="232" t="s">
        <v>542</v>
      </c>
    </row>
    <row r="30" spans="2:6" s="243" customFormat="1" ht="12">
      <c r="B30" s="230">
        <v>22</v>
      </c>
      <c r="C30" s="231" t="s">
        <v>772</v>
      </c>
      <c r="D30" s="231" t="s">
        <v>665</v>
      </c>
      <c r="E30" s="230">
        <v>1</v>
      </c>
      <c r="F30" s="232" t="s">
        <v>542</v>
      </c>
    </row>
    <row r="31" spans="2:6" s="243" customFormat="1" ht="12">
      <c r="B31" s="230">
        <v>23</v>
      </c>
      <c r="C31" s="231" t="s">
        <v>777</v>
      </c>
      <c r="D31" s="231" t="s">
        <v>667</v>
      </c>
      <c r="E31" s="230">
        <v>1</v>
      </c>
      <c r="F31" s="232" t="s">
        <v>542</v>
      </c>
    </row>
    <row r="32" spans="2:6" s="243" customFormat="1" ht="12">
      <c r="B32" s="230">
        <v>24</v>
      </c>
      <c r="C32" s="231" t="s">
        <v>777</v>
      </c>
      <c r="D32" s="231" t="s">
        <v>670</v>
      </c>
      <c r="E32" s="230">
        <v>1</v>
      </c>
      <c r="F32" s="232" t="s">
        <v>542</v>
      </c>
    </row>
    <row r="33" spans="2:6" s="243" customFormat="1" ht="12">
      <c r="B33" s="230">
        <v>25</v>
      </c>
      <c r="C33" s="231" t="s">
        <v>773</v>
      </c>
      <c r="D33" s="231" t="s">
        <v>669</v>
      </c>
      <c r="E33" s="230" t="s">
        <v>124</v>
      </c>
      <c r="F33" s="232" t="s">
        <v>542</v>
      </c>
    </row>
    <row r="34" spans="2:6" s="243" customFormat="1" ht="12">
      <c r="B34" s="230">
        <v>26</v>
      </c>
      <c r="C34" s="231" t="s">
        <v>777</v>
      </c>
      <c r="D34" s="231" t="s">
        <v>672</v>
      </c>
      <c r="E34" s="230">
        <v>1</v>
      </c>
      <c r="F34" s="232" t="s">
        <v>542</v>
      </c>
    </row>
    <row r="35" spans="2:6" s="243" customFormat="1" ht="12">
      <c r="B35" s="230">
        <v>27</v>
      </c>
      <c r="C35" s="231" t="s">
        <v>773</v>
      </c>
      <c r="D35" s="231" t="s">
        <v>668</v>
      </c>
      <c r="E35" s="230">
        <v>1</v>
      </c>
      <c r="F35" s="232" t="s">
        <v>542</v>
      </c>
    </row>
    <row r="36" spans="2:6" s="243" customFormat="1" ht="12">
      <c r="B36" s="230">
        <v>28</v>
      </c>
      <c r="C36" s="231" t="s">
        <v>778</v>
      </c>
      <c r="D36" s="231" t="s">
        <v>1065</v>
      </c>
      <c r="E36" s="230">
        <v>1</v>
      </c>
      <c r="F36" s="232" t="s">
        <v>542</v>
      </c>
    </row>
    <row r="37" spans="2:6" s="243" customFormat="1" ht="12">
      <c r="B37" s="230">
        <v>29</v>
      </c>
      <c r="C37" s="231" t="s">
        <v>776</v>
      </c>
      <c r="D37" s="231" t="s">
        <v>1075</v>
      </c>
      <c r="E37" s="230">
        <v>2</v>
      </c>
      <c r="F37" s="232" t="s">
        <v>542</v>
      </c>
    </row>
    <row r="38" spans="2:6" s="243" customFormat="1" ht="12">
      <c r="B38" s="230">
        <v>30</v>
      </c>
      <c r="C38" s="231" t="s">
        <v>772</v>
      </c>
      <c r="D38" s="231" t="s">
        <v>673</v>
      </c>
      <c r="E38" s="230">
        <v>1</v>
      </c>
      <c r="F38" s="232" t="s">
        <v>542</v>
      </c>
    </row>
    <row r="39" spans="2:6" s="243" customFormat="1" ht="12">
      <c r="B39" s="230">
        <v>31</v>
      </c>
      <c r="C39" s="231" t="s">
        <v>779</v>
      </c>
      <c r="D39" s="231" t="s">
        <v>780</v>
      </c>
      <c r="E39" s="230">
        <v>1</v>
      </c>
      <c r="F39" s="232" t="s">
        <v>542</v>
      </c>
    </row>
    <row r="40" spans="2:6" s="243" customFormat="1" ht="12">
      <c r="B40" s="230">
        <v>32</v>
      </c>
      <c r="C40" s="231" t="s">
        <v>776</v>
      </c>
      <c r="D40" s="236" t="s">
        <v>674</v>
      </c>
      <c r="E40" s="238" t="s">
        <v>124</v>
      </c>
      <c r="F40" s="232" t="s">
        <v>542</v>
      </c>
    </row>
    <row r="41" spans="2:6" s="243" customFormat="1" ht="12">
      <c r="B41" s="230">
        <v>33</v>
      </c>
      <c r="C41" s="231" t="s">
        <v>778</v>
      </c>
      <c r="D41" s="236" t="s">
        <v>678</v>
      </c>
      <c r="E41" s="238">
        <v>2</v>
      </c>
      <c r="F41" s="232" t="s">
        <v>542</v>
      </c>
    </row>
    <row r="42" spans="2:6" s="243" customFormat="1" ht="12">
      <c r="B42" s="230">
        <v>34</v>
      </c>
      <c r="C42" s="231" t="s">
        <v>778</v>
      </c>
      <c r="D42" s="236" t="s">
        <v>679</v>
      </c>
      <c r="E42" s="238">
        <v>2</v>
      </c>
      <c r="F42" s="232" t="s">
        <v>542</v>
      </c>
    </row>
    <row r="43" spans="2:6" s="243" customFormat="1" ht="12">
      <c r="B43" s="230">
        <v>35</v>
      </c>
      <c r="C43" s="231" t="s">
        <v>774</v>
      </c>
      <c r="D43" s="236" t="s">
        <v>781</v>
      </c>
      <c r="E43" s="238">
        <v>1</v>
      </c>
      <c r="F43" s="232" t="s">
        <v>783</v>
      </c>
    </row>
    <row r="44" spans="2:6" s="243" customFormat="1" ht="12">
      <c r="B44" s="230">
        <v>36</v>
      </c>
      <c r="C44" s="231" t="s">
        <v>774</v>
      </c>
      <c r="D44" s="236" t="s">
        <v>782</v>
      </c>
      <c r="E44" s="238">
        <v>2</v>
      </c>
      <c r="F44" s="232" t="s">
        <v>542</v>
      </c>
    </row>
    <row r="45" spans="2:6" s="243" customFormat="1" ht="12">
      <c r="B45" s="230">
        <v>37</v>
      </c>
      <c r="C45" s="231" t="s">
        <v>137</v>
      </c>
      <c r="D45" s="231" t="s">
        <v>546</v>
      </c>
      <c r="E45" s="230">
        <v>1</v>
      </c>
      <c r="F45" s="232" t="s">
        <v>545</v>
      </c>
    </row>
    <row r="46" spans="2:6" s="243" customFormat="1" ht="12">
      <c r="B46" s="230">
        <v>38</v>
      </c>
      <c r="C46" s="231" t="s">
        <v>137</v>
      </c>
      <c r="D46" s="231" t="s">
        <v>547</v>
      </c>
      <c r="E46" s="230">
        <v>1</v>
      </c>
      <c r="F46" s="232" t="s">
        <v>542</v>
      </c>
    </row>
    <row r="47" spans="2:6" s="243" customFormat="1" ht="12">
      <c r="B47" s="230">
        <v>39</v>
      </c>
      <c r="C47" s="231" t="s">
        <v>137</v>
      </c>
      <c r="D47" s="231" t="s">
        <v>1288</v>
      </c>
      <c r="E47" s="230">
        <v>2</v>
      </c>
      <c r="F47" s="232" t="s">
        <v>542</v>
      </c>
    </row>
    <row r="48" spans="2:6" s="243" customFormat="1" ht="12">
      <c r="B48" s="230">
        <v>40</v>
      </c>
      <c r="C48" s="231" t="s">
        <v>137</v>
      </c>
      <c r="D48" s="231" t="s">
        <v>548</v>
      </c>
      <c r="E48" s="230">
        <v>1</v>
      </c>
      <c r="F48" s="232" t="s">
        <v>130</v>
      </c>
    </row>
    <row r="49" spans="2:6" s="243" customFormat="1" ht="12">
      <c r="B49" s="230">
        <v>41</v>
      </c>
      <c r="C49" s="231" t="s">
        <v>680</v>
      </c>
      <c r="D49" s="233" t="s">
        <v>675</v>
      </c>
      <c r="E49" s="234">
        <v>2</v>
      </c>
      <c r="F49" s="232" t="s">
        <v>542</v>
      </c>
    </row>
    <row r="50" spans="2:6" s="243" customFormat="1" ht="12">
      <c r="B50" s="230">
        <v>42</v>
      </c>
      <c r="C50" s="231" t="s">
        <v>680</v>
      </c>
      <c r="D50" s="231" t="s">
        <v>676</v>
      </c>
      <c r="E50" s="234">
        <v>2</v>
      </c>
      <c r="F50" s="232" t="s">
        <v>542</v>
      </c>
    </row>
    <row r="51" spans="2:6" s="243" customFormat="1" ht="12">
      <c r="B51" s="230">
        <v>43</v>
      </c>
      <c r="C51" s="231" t="s">
        <v>680</v>
      </c>
      <c r="D51" s="231" t="s">
        <v>677</v>
      </c>
      <c r="E51" s="234">
        <v>2</v>
      </c>
      <c r="F51" s="232" t="s">
        <v>542</v>
      </c>
    </row>
    <row r="52" spans="2:6" s="243" customFormat="1" ht="12">
      <c r="B52" s="230">
        <v>44</v>
      </c>
      <c r="C52" s="231" t="s">
        <v>680</v>
      </c>
      <c r="D52" s="231" t="s">
        <v>549</v>
      </c>
      <c r="E52" s="234">
        <v>1</v>
      </c>
      <c r="F52" s="232" t="s">
        <v>550</v>
      </c>
    </row>
    <row r="53" spans="2:6" s="243" customFormat="1" ht="12">
      <c r="B53" s="230">
        <v>45</v>
      </c>
      <c r="C53" s="231" t="s">
        <v>680</v>
      </c>
      <c r="D53" s="231" t="s">
        <v>368</v>
      </c>
      <c r="E53" s="234">
        <v>1</v>
      </c>
      <c r="F53" s="232" t="s">
        <v>551</v>
      </c>
    </row>
    <row r="54" spans="2:6" s="243" customFormat="1" ht="12">
      <c r="B54" s="230">
        <v>46</v>
      </c>
      <c r="C54" s="231" t="s">
        <v>681</v>
      </c>
      <c r="D54" s="231" t="s">
        <v>552</v>
      </c>
      <c r="E54" s="234" t="s">
        <v>124</v>
      </c>
      <c r="F54" s="232" t="s">
        <v>736</v>
      </c>
    </row>
    <row r="55" spans="2:6" s="243" customFormat="1" ht="12">
      <c r="B55" s="230">
        <v>47</v>
      </c>
      <c r="C55" s="231" t="s">
        <v>681</v>
      </c>
      <c r="D55" s="231" t="s">
        <v>485</v>
      </c>
      <c r="E55" s="230" t="s">
        <v>120</v>
      </c>
      <c r="F55" s="232" t="s">
        <v>130</v>
      </c>
    </row>
    <row r="56" spans="2:6" s="243" customFormat="1" ht="12">
      <c r="B56" s="230">
        <v>48</v>
      </c>
      <c r="C56" s="231" t="s">
        <v>138</v>
      </c>
      <c r="D56" s="233" t="s">
        <v>1289</v>
      </c>
      <c r="E56" s="234" t="s">
        <v>120</v>
      </c>
      <c r="F56" s="232" t="s">
        <v>542</v>
      </c>
    </row>
    <row r="57" spans="2:6" s="243" customFormat="1" ht="12">
      <c r="B57" s="230">
        <v>49</v>
      </c>
      <c r="C57" s="231" t="s">
        <v>138</v>
      </c>
      <c r="D57" s="236" t="s">
        <v>843</v>
      </c>
      <c r="E57" s="234">
        <v>1</v>
      </c>
      <c r="F57" s="232" t="s">
        <v>130</v>
      </c>
    </row>
    <row r="58" spans="2:6" s="243" customFormat="1" ht="12">
      <c r="B58" s="230">
        <v>50</v>
      </c>
      <c r="C58" s="231" t="s">
        <v>139</v>
      </c>
      <c r="D58" s="231" t="s">
        <v>1290</v>
      </c>
      <c r="E58" s="230">
        <v>2</v>
      </c>
      <c r="F58" s="232" t="s">
        <v>542</v>
      </c>
    </row>
    <row r="59" spans="2:6" s="243" customFormat="1" ht="12">
      <c r="B59" s="234"/>
      <c r="C59" s="239"/>
      <c r="D59" s="239"/>
      <c r="E59" s="240"/>
      <c r="F59" s="241"/>
    </row>
    <row r="60" spans="2:6" s="243" customFormat="1" ht="12">
      <c r="B60" s="234"/>
      <c r="C60" s="241" t="s">
        <v>140</v>
      </c>
      <c r="D60" s="239"/>
      <c r="E60" s="240"/>
      <c r="F60" s="241"/>
    </row>
    <row r="61" spans="2:6" s="104" customFormat="1" ht="12.75">
      <c r="B61" s="239"/>
      <c r="C61" s="241" t="s">
        <v>357</v>
      </c>
      <c r="D61" s="239"/>
      <c r="E61" s="240"/>
      <c r="F61" s="242" t="s">
        <v>554</v>
      </c>
    </row>
    <row r="62" s="104" customFormat="1" ht="12.75">
      <c r="B62" s="106"/>
    </row>
    <row r="63" spans="5:6" s="104" customFormat="1" ht="12.75">
      <c r="E63" s="214"/>
      <c r="F63" s="105"/>
    </row>
    <row r="64" spans="5:6" s="104" customFormat="1" ht="12.75">
      <c r="E64" s="214"/>
      <c r="F64" s="105"/>
    </row>
    <row r="65" spans="5:6" s="104" customFormat="1" ht="12.75">
      <c r="E65" s="214"/>
      <c r="F65" s="105"/>
    </row>
    <row r="66" spans="5:6" s="104" customFormat="1" ht="12.75">
      <c r="E66" s="214"/>
      <c r="F66" s="105"/>
    </row>
    <row r="67" spans="5:6" s="104" customFormat="1" ht="12.75">
      <c r="E67" s="214"/>
      <c r="F67" s="105"/>
    </row>
    <row r="68" spans="5:6" s="104" customFormat="1" ht="12.75">
      <c r="E68" s="214"/>
      <c r="F68" s="105"/>
    </row>
    <row r="69" spans="5:6" s="104" customFormat="1" ht="12.75">
      <c r="E69" s="214"/>
      <c r="F69" s="105"/>
    </row>
    <row r="70" spans="5:6" s="104" customFormat="1" ht="12.75">
      <c r="E70" s="214"/>
      <c r="F70" s="105"/>
    </row>
    <row r="71" spans="5:6" s="104" customFormat="1" ht="12.75">
      <c r="E71" s="214"/>
      <c r="F71" s="105"/>
    </row>
    <row r="72" spans="5:6" s="104" customFormat="1" ht="12.75">
      <c r="E72" s="214"/>
      <c r="F72" s="105"/>
    </row>
    <row r="73" spans="5:6" s="104" customFormat="1" ht="12.75">
      <c r="E73" s="214"/>
      <c r="F73" s="105"/>
    </row>
    <row r="74" spans="5:6" s="104" customFormat="1" ht="12.75">
      <c r="E74" s="214"/>
      <c r="F74" s="105"/>
    </row>
    <row r="75" spans="5:6" s="104" customFormat="1" ht="12.75">
      <c r="E75" s="214"/>
      <c r="F75" s="105"/>
    </row>
    <row r="76" spans="5:6" s="104" customFormat="1" ht="12.75">
      <c r="E76" s="214"/>
      <c r="F76" s="105"/>
    </row>
    <row r="77" spans="5:6" s="104" customFormat="1" ht="12.75">
      <c r="E77" s="214"/>
      <c r="F77" s="105"/>
    </row>
    <row r="78" spans="5:6" s="104" customFormat="1" ht="12.75">
      <c r="E78" s="214"/>
      <c r="F78" s="105"/>
    </row>
    <row r="79" spans="5:6" s="104" customFormat="1" ht="12.75">
      <c r="E79" s="214"/>
      <c r="F79" s="105"/>
    </row>
    <row r="80" spans="5:6" s="104" customFormat="1" ht="12.75">
      <c r="E80" s="214"/>
      <c r="F80" s="105"/>
    </row>
    <row r="81" spans="5:6" s="104" customFormat="1" ht="12.75">
      <c r="E81" s="214"/>
      <c r="F81" s="105"/>
    </row>
    <row r="82" spans="5:6" s="104" customFormat="1" ht="12.75">
      <c r="E82" s="214"/>
      <c r="F82" s="105"/>
    </row>
    <row r="83" spans="5:6" s="104" customFormat="1" ht="12.75">
      <c r="E83" s="214"/>
      <c r="F83" s="105"/>
    </row>
    <row r="84" spans="5:6" s="104" customFormat="1" ht="12.75">
      <c r="E84" s="214"/>
      <c r="F84" s="105"/>
    </row>
    <row r="85" spans="5:6" s="104" customFormat="1" ht="12.75">
      <c r="E85" s="214"/>
      <c r="F85" s="105"/>
    </row>
    <row r="86" spans="5:6" s="104" customFormat="1" ht="12.75">
      <c r="E86" s="214"/>
      <c r="F86" s="105"/>
    </row>
    <row r="87" spans="5:6" s="104" customFormat="1" ht="12.75">
      <c r="E87" s="214"/>
      <c r="F87" s="105"/>
    </row>
    <row r="88" spans="5:6" s="104" customFormat="1" ht="12.75">
      <c r="E88" s="214"/>
      <c r="F88" s="105"/>
    </row>
    <row r="89" spans="5:6" s="104" customFormat="1" ht="12.75">
      <c r="E89" s="214"/>
      <c r="F89" s="105"/>
    </row>
    <row r="90" spans="5:6" s="104" customFormat="1" ht="12.75">
      <c r="E90" s="214"/>
      <c r="F90" s="105"/>
    </row>
    <row r="91" spans="5:6" s="104" customFormat="1" ht="12.75">
      <c r="E91" s="214"/>
      <c r="F91" s="105"/>
    </row>
    <row r="92" spans="5:6" s="104" customFormat="1" ht="12.75">
      <c r="E92" s="214"/>
      <c r="F92" s="105"/>
    </row>
    <row r="93" spans="5:6" s="104" customFormat="1" ht="12.75">
      <c r="E93" s="214"/>
      <c r="F93" s="105"/>
    </row>
    <row r="94" spans="5:6" s="104" customFormat="1" ht="12.75">
      <c r="E94" s="214"/>
      <c r="F94" s="105"/>
    </row>
    <row r="95" spans="5:6" s="104" customFormat="1" ht="12.75">
      <c r="E95" s="214"/>
      <c r="F95" s="105"/>
    </row>
    <row r="96" spans="5:6" s="104" customFormat="1" ht="12.75">
      <c r="E96" s="214"/>
      <c r="F96" s="105"/>
    </row>
    <row r="97" spans="5:6" s="104" customFormat="1" ht="12.75">
      <c r="E97" s="214"/>
      <c r="F97" s="105"/>
    </row>
    <row r="98" spans="5:6" s="104" customFormat="1" ht="12.75">
      <c r="E98" s="214"/>
      <c r="F98" s="105"/>
    </row>
    <row r="99" spans="5:6" s="104" customFormat="1" ht="12.75">
      <c r="E99" s="214"/>
      <c r="F99" s="105"/>
    </row>
    <row r="100" spans="5:6" s="104" customFormat="1" ht="12.75">
      <c r="E100" s="214"/>
      <c r="F100" s="105"/>
    </row>
    <row r="101" spans="5:6" s="104" customFormat="1" ht="12.75">
      <c r="E101" s="214"/>
      <c r="F101" s="105"/>
    </row>
    <row r="102" spans="5:6" s="104" customFormat="1" ht="12.75">
      <c r="E102" s="214"/>
      <c r="F102" s="105"/>
    </row>
    <row r="103" spans="5:6" s="104" customFormat="1" ht="12.75">
      <c r="E103" s="214"/>
      <c r="F103" s="105"/>
    </row>
    <row r="104" spans="5:6" s="104" customFormat="1" ht="12.75">
      <c r="E104" s="214"/>
      <c r="F104" s="105"/>
    </row>
    <row r="105" spans="5:6" s="104" customFormat="1" ht="12.75">
      <c r="E105" s="214"/>
      <c r="F105" s="105"/>
    </row>
    <row r="106" spans="5:6" s="104" customFormat="1" ht="12.75">
      <c r="E106" s="214"/>
      <c r="F106" s="105"/>
    </row>
    <row r="107" spans="5:6" s="104" customFormat="1" ht="12.75">
      <c r="E107" s="214"/>
      <c r="F107" s="105"/>
    </row>
    <row r="108" spans="5:6" s="104" customFormat="1" ht="12.75">
      <c r="E108" s="214"/>
      <c r="F108" s="105"/>
    </row>
    <row r="109" spans="5:6" s="104" customFormat="1" ht="12.75">
      <c r="E109" s="214"/>
      <c r="F109" s="105"/>
    </row>
    <row r="110" spans="5:6" s="104" customFormat="1" ht="12.75">
      <c r="E110" s="214"/>
      <c r="F110" s="105"/>
    </row>
    <row r="111" spans="5:6" s="104" customFormat="1" ht="12.75">
      <c r="E111" s="214"/>
      <c r="F111" s="105"/>
    </row>
    <row r="112" spans="5:6" s="104" customFormat="1" ht="12.75">
      <c r="E112" s="214"/>
      <c r="F112" s="105"/>
    </row>
    <row r="113" spans="5:6" s="104" customFormat="1" ht="12.75">
      <c r="E113" s="214"/>
      <c r="F113" s="105"/>
    </row>
    <row r="114" spans="5:6" s="104" customFormat="1" ht="12.75">
      <c r="E114" s="214"/>
      <c r="F114" s="105"/>
    </row>
    <row r="115" spans="5:6" s="104" customFormat="1" ht="12.75">
      <c r="E115" s="214"/>
      <c r="F115" s="105"/>
    </row>
    <row r="116" spans="5:6" s="104" customFormat="1" ht="12.75">
      <c r="E116" s="214"/>
      <c r="F116" s="105"/>
    </row>
    <row r="117" spans="5:6" s="104" customFormat="1" ht="12.75">
      <c r="E117" s="214"/>
      <c r="F117" s="105"/>
    </row>
    <row r="118" spans="5:6" s="104" customFormat="1" ht="12.75">
      <c r="E118" s="214"/>
      <c r="F118" s="105"/>
    </row>
    <row r="119" spans="5:6" s="104" customFormat="1" ht="12.75">
      <c r="E119" s="214"/>
      <c r="F119" s="105"/>
    </row>
    <row r="120" spans="5:6" s="104" customFormat="1" ht="12.75">
      <c r="E120" s="214"/>
      <c r="F120" s="105"/>
    </row>
    <row r="121" spans="5:6" s="104" customFormat="1" ht="12.75">
      <c r="E121" s="214"/>
      <c r="F121" s="105"/>
    </row>
    <row r="122" spans="5:6" s="104" customFormat="1" ht="12.75">
      <c r="E122" s="214"/>
      <c r="F122" s="105"/>
    </row>
    <row r="123" spans="5:6" s="104" customFormat="1" ht="12.75">
      <c r="E123" s="214"/>
      <c r="F123" s="105"/>
    </row>
    <row r="124" spans="5:6" s="104" customFormat="1" ht="12.75">
      <c r="E124" s="214"/>
      <c r="F124" s="105"/>
    </row>
    <row r="125" spans="5:6" s="104" customFormat="1" ht="12.75">
      <c r="E125" s="214"/>
      <c r="F125" s="105"/>
    </row>
    <row r="126" spans="5:6" s="104" customFormat="1" ht="12.75">
      <c r="E126" s="214"/>
      <c r="F126" s="105"/>
    </row>
    <row r="127" spans="5:6" s="104" customFormat="1" ht="12.75">
      <c r="E127" s="214"/>
      <c r="F127" s="105"/>
    </row>
    <row r="128" spans="5:6" s="104" customFormat="1" ht="12.75">
      <c r="E128" s="214"/>
      <c r="F128" s="105"/>
    </row>
    <row r="129" spans="5:6" s="104" customFormat="1" ht="12.75">
      <c r="E129" s="214"/>
      <c r="F129" s="105"/>
    </row>
    <row r="130" spans="5:6" s="104" customFormat="1" ht="12.75">
      <c r="E130" s="214"/>
      <c r="F130" s="105"/>
    </row>
    <row r="131" spans="5:6" s="104" customFormat="1" ht="12.75">
      <c r="E131" s="214"/>
      <c r="F131" s="105"/>
    </row>
    <row r="132" spans="5:6" s="104" customFormat="1" ht="12.75">
      <c r="E132" s="214"/>
      <c r="F132" s="105"/>
    </row>
    <row r="133" spans="5:6" s="104" customFormat="1" ht="12.75">
      <c r="E133" s="214"/>
      <c r="F133" s="105"/>
    </row>
    <row r="134" spans="5:6" s="104" customFormat="1" ht="12.75">
      <c r="E134" s="214"/>
      <c r="F134" s="105"/>
    </row>
    <row r="135" spans="5:6" s="104" customFormat="1" ht="12.75">
      <c r="E135" s="214"/>
      <c r="F135" s="105"/>
    </row>
    <row r="136" spans="5:6" s="104" customFormat="1" ht="12.75">
      <c r="E136" s="214"/>
      <c r="F136" s="105"/>
    </row>
    <row r="137" spans="5:6" s="104" customFormat="1" ht="12.75">
      <c r="E137" s="214"/>
      <c r="F137" s="105"/>
    </row>
    <row r="138" spans="5:6" s="104" customFormat="1" ht="12.75">
      <c r="E138" s="214"/>
      <c r="F138" s="105"/>
    </row>
    <row r="139" spans="5:6" s="104" customFormat="1" ht="12.75">
      <c r="E139" s="214"/>
      <c r="F139" s="105"/>
    </row>
    <row r="140" spans="5:6" s="104" customFormat="1" ht="12.75">
      <c r="E140" s="214"/>
      <c r="F140" s="105"/>
    </row>
    <row r="141" spans="5:6" s="104" customFormat="1" ht="12.75">
      <c r="E141" s="214"/>
      <c r="F141" s="105"/>
    </row>
    <row r="142" spans="5:6" s="104" customFormat="1" ht="12.75">
      <c r="E142" s="214"/>
      <c r="F142" s="105"/>
    </row>
    <row r="143" spans="5:6" s="104" customFormat="1" ht="12.75">
      <c r="E143" s="214"/>
      <c r="F143" s="105"/>
    </row>
    <row r="144" spans="5:6" s="104" customFormat="1" ht="12.75">
      <c r="E144" s="214"/>
      <c r="F144" s="105"/>
    </row>
    <row r="145" spans="5:6" s="104" customFormat="1" ht="12.75">
      <c r="E145" s="214"/>
      <c r="F145" s="105"/>
    </row>
    <row r="146" spans="5:6" s="104" customFormat="1" ht="12.75">
      <c r="E146" s="214"/>
      <c r="F146" s="105"/>
    </row>
    <row r="147" spans="5:6" s="104" customFormat="1" ht="12.75">
      <c r="E147" s="214"/>
      <c r="F147" s="105"/>
    </row>
    <row r="148" spans="5:6" s="104" customFormat="1" ht="12.75">
      <c r="E148" s="214"/>
      <c r="F148" s="105"/>
    </row>
    <row r="149" spans="5:6" s="104" customFormat="1" ht="12.75">
      <c r="E149" s="214"/>
      <c r="F149" s="105"/>
    </row>
    <row r="150" spans="5:6" s="104" customFormat="1" ht="12.75">
      <c r="E150" s="214"/>
      <c r="F150" s="105"/>
    </row>
    <row r="151" spans="5:6" s="104" customFormat="1" ht="12.75">
      <c r="E151" s="214"/>
      <c r="F151" s="105"/>
    </row>
    <row r="152" spans="5:6" s="104" customFormat="1" ht="12.75">
      <c r="E152" s="214"/>
      <c r="F152" s="105"/>
    </row>
    <row r="153" spans="5:6" s="104" customFormat="1" ht="12.75">
      <c r="E153" s="214"/>
      <c r="F153" s="105"/>
    </row>
    <row r="154" spans="5:6" s="104" customFormat="1" ht="12.75">
      <c r="E154" s="214"/>
      <c r="F154" s="105"/>
    </row>
    <row r="155" spans="5:6" s="104" customFormat="1" ht="12.75">
      <c r="E155" s="214"/>
      <c r="F155" s="105"/>
    </row>
    <row r="156" spans="5:6" s="104" customFormat="1" ht="12.75">
      <c r="E156" s="214"/>
      <c r="F156" s="105"/>
    </row>
    <row r="157" spans="5:6" s="104" customFormat="1" ht="12.75">
      <c r="E157" s="214"/>
      <c r="F157" s="105"/>
    </row>
    <row r="158" spans="5:6" s="104" customFormat="1" ht="12.75">
      <c r="E158" s="214"/>
      <c r="F158" s="105"/>
    </row>
    <row r="159" spans="5:6" s="104" customFormat="1" ht="12.75">
      <c r="E159" s="214"/>
      <c r="F159" s="105"/>
    </row>
    <row r="160" spans="5:6" s="104" customFormat="1" ht="12.75">
      <c r="E160" s="214"/>
      <c r="F160" s="105"/>
    </row>
    <row r="161" spans="5:6" s="104" customFormat="1" ht="12.75">
      <c r="E161" s="214"/>
      <c r="F161" s="105"/>
    </row>
    <row r="162" spans="5:6" s="104" customFormat="1" ht="12.75">
      <c r="E162" s="214"/>
      <c r="F162" s="105"/>
    </row>
    <row r="163" spans="5:6" s="104" customFormat="1" ht="12.75">
      <c r="E163" s="214"/>
      <c r="F163" s="105"/>
    </row>
    <row r="164" spans="5:6" s="104" customFormat="1" ht="12.75">
      <c r="E164" s="214"/>
      <c r="F164" s="105"/>
    </row>
    <row r="165" spans="5:6" s="104" customFormat="1" ht="12.75">
      <c r="E165" s="214"/>
      <c r="F165" s="105"/>
    </row>
    <row r="166" spans="5:6" s="104" customFormat="1" ht="12.75">
      <c r="E166" s="214"/>
      <c r="F166" s="105"/>
    </row>
    <row r="167" spans="5:6" s="104" customFormat="1" ht="12.75">
      <c r="E167" s="214"/>
      <c r="F167" s="105"/>
    </row>
    <row r="168" spans="5:6" s="104" customFormat="1" ht="12.75">
      <c r="E168" s="214"/>
      <c r="F168" s="105"/>
    </row>
    <row r="169" spans="5:6" s="104" customFormat="1" ht="12.75">
      <c r="E169" s="214"/>
      <c r="F169" s="105"/>
    </row>
    <row r="170" spans="5:6" s="104" customFormat="1" ht="12.75">
      <c r="E170" s="214"/>
      <c r="F170" s="105"/>
    </row>
    <row r="171" spans="5:6" s="104" customFormat="1" ht="12.75">
      <c r="E171" s="214"/>
      <c r="F171" s="105"/>
    </row>
    <row r="172" spans="5:6" s="104" customFormat="1" ht="12.75">
      <c r="E172" s="214"/>
      <c r="F172" s="105"/>
    </row>
    <row r="173" spans="5:6" s="104" customFormat="1" ht="12.75">
      <c r="E173" s="214"/>
      <c r="F173" s="105"/>
    </row>
    <row r="174" spans="5:6" s="104" customFormat="1" ht="12.75">
      <c r="E174" s="214"/>
      <c r="F174" s="105"/>
    </row>
    <row r="175" spans="5:6" s="104" customFormat="1" ht="12.75">
      <c r="E175" s="214"/>
      <c r="F175" s="105"/>
    </row>
    <row r="176" spans="5:6" s="104" customFormat="1" ht="12.75">
      <c r="E176" s="214"/>
      <c r="F176" s="105"/>
    </row>
    <row r="177" spans="5:6" s="104" customFormat="1" ht="12.75">
      <c r="E177" s="214"/>
      <c r="F177" s="105"/>
    </row>
    <row r="178" spans="5:6" s="104" customFormat="1" ht="12.75">
      <c r="E178" s="214"/>
      <c r="F178" s="105"/>
    </row>
    <row r="179" spans="5:6" s="104" customFormat="1" ht="12.75">
      <c r="E179" s="214"/>
      <c r="F179" s="105"/>
    </row>
    <row r="180" spans="5:6" s="104" customFormat="1" ht="12.75">
      <c r="E180" s="214"/>
      <c r="F180" s="105"/>
    </row>
    <row r="181" spans="5:6" s="104" customFormat="1" ht="12.75">
      <c r="E181" s="214"/>
      <c r="F181" s="105"/>
    </row>
    <row r="182" spans="5:6" s="104" customFormat="1" ht="12.75">
      <c r="E182" s="214"/>
      <c r="F182" s="105"/>
    </row>
    <row r="183" spans="5:6" s="104" customFormat="1" ht="12.75">
      <c r="E183" s="214"/>
      <c r="F183" s="105"/>
    </row>
    <row r="184" spans="5:6" s="104" customFormat="1" ht="12.75">
      <c r="E184" s="214"/>
      <c r="F184" s="105"/>
    </row>
  </sheetData>
  <mergeCells count="4">
    <mergeCell ref="C1:G1"/>
    <mergeCell ref="C2:G2"/>
    <mergeCell ref="C3:G3"/>
    <mergeCell ref="D4:G4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2"/>
  <headerFooter alignWithMargins="0">
    <oddFooter xml:space="preserve">&amp;C&amp;"Arial CYR,полужирный курсив"Российская Подводная Федерация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6"/>
  <sheetViews>
    <sheetView tabSelected="1" workbookViewId="0" topLeftCell="A1">
      <selection activeCell="E1067" sqref="E1067"/>
    </sheetView>
  </sheetViews>
  <sheetFormatPr defaultColWidth="9.00390625" defaultRowHeight="12.75"/>
  <cols>
    <col min="1" max="1" width="8.125" style="8" customWidth="1"/>
    <col min="2" max="2" width="6.75390625" style="6" bestFit="1" customWidth="1"/>
    <col min="3" max="3" width="19.125" style="5" customWidth="1"/>
    <col min="4" max="4" width="6.25390625" style="6" customWidth="1"/>
    <col min="5" max="5" width="20.125" style="5" bestFit="1" customWidth="1"/>
    <col min="6" max="6" width="9.625" style="6" customWidth="1"/>
    <col min="7" max="7" width="10.00390625" style="6" bestFit="1" customWidth="1"/>
    <col min="8" max="8" width="7.125" style="6" customWidth="1"/>
    <col min="9" max="9" width="12.625" style="6" customWidth="1"/>
    <col min="10" max="10" width="10.625" style="5" customWidth="1"/>
    <col min="11" max="11" width="9.625" style="5" customWidth="1"/>
    <col min="12" max="12" width="15.125" style="5" customWidth="1"/>
    <col min="13" max="16384" width="9.125" style="5" customWidth="1"/>
  </cols>
  <sheetData>
    <row r="1" spans="1:9" ht="18.75" customHeight="1">
      <c r="A1" s="6"/>
      <c r="B1" s="12"/>
      <c r="C1" s="388" t="s">
        <v>106</v>
      </c>
      <c r="D1" s="388"/>
      <c r="E1" s="388"/>
      <c r="F1" s="388"/>
      <c r="G1" s="388"/>
      <c r="H1" s="12"/>
      <c r="I1" s="12"/>
    </row>
    <row r="2" spans="1:9" ht="18.75" customHeight="1">
      <c r="A2" s="12"/>
      <c r="B2" s="12"/>
      <c r="C2" s="388" t="s">
        <v>115</v>
      </c>
      <c r="D2" s="388"/>
      <c r="E2" s="388"/>
      <c r="F2" s="388"/>
      <c r="G2" s="388"/>
      <c r="H2" s="12"/>
      <c r="I2" s="12"/>
    </row>
    <row r="3" spans="1:9" ht="18.75" customHeight="1">
      <c r="A3" s="6"/>
      <c r="B3" s="12"/>
      <c r="C3" s="388" t="s">
        <v>845</v>
      </c>
      <c r="D3" s="388"/>
      <c r="E3" s="388"/>
      <c r="F3" s="388"/>
      <c r="G3" s="388"/>
      <c r="H3" s="12"/>
      <c r="I3" s="12"/>
    </row>
    <row r="4" spans="1:9" s="10" customFormat="1" ht="12.75">
      <c r="A4" s="9"/>
      <c r="B4" s="11"/>
      <c r="D4" s="11"/>
      <c r="E4" s="389" t="s">
        <v>362</v>
      </c>
      <c r="F4" s="389"/>
      <c r="G4" s="389"/>
      <c r="H4" s="389"/>
      <c r="I4" s="11"/>
    </row>
    <row r="5" spans="1:9" s="10" customFormat="1" ht="9.75" customHeight="1">
      <c r="A5" s="9"/>
      <c r="B5" s="11"/>
      <c r="D5" s="11"/>
      <c r="E5" s="15"/>
      <c r="F5" s="15"/>
      <c r="G5" s="15"/>
      <c r="H5" s="11"/>
      <c r="I5" s="11"/>
    </row>
    <row r="6" spans="1:9" ht="12.75">
      <c r="A6" s="397" t="s">
        <v>1076</v>
      </c>
      <c r="B6" s="397"/>
      <c r="C6" s="397"/>
      <c r="D6" s="397"/>
      <c r="E6" s="397"/>
      <c r="F6" s="397"/>
      <c r="G6" s="397"/>
      <c r="H6" s="397"/>
      <c r="I6" s="397"/>
    </row>
    <row r="7" spans="1:9" ht="12.75">
      <c r="A7" s="397" t="s">
        <v>109</v>
      </c>
      <c r="B7" s="397"/>
      <c r="C7" s="397"/>
      <c r="D7" s="397"/>
      <c r="E7" s="397"/>
      <c r="F7" s="397"/>
      <c r="G7" s="397"/>
      <c r="H7" s="397"/>
      <c r="I7" s="397"/>
    </row>
    <row r="8" spans="1:9" ht="13.5">
      <c r="A8" s="107"/>
      <c r="B8" s="107"/>
      <c r="C8" s="107"/>
      <c r="D8" s="107"/>
      <c r="E8" s="107"/>
      <c r="F8" s="67" t="s">
        <v>356</v>
      </c>
      <c r="G8" s="67"/>
      <c r="H8" s="109"/>
      <c r="I8" s="109"/>
    </row>
    <row r="9" spans="3:9" ht="12.75">
      <c r="C9" s="107"/>
      <c r="D9" s="107"/>
      <c r="F9" s="67" t="s">
        <v>266</v>
      </c>
      <c r="G9" s="67" t="s">
        <v>313</v>
      </c>
      <c r="H9" s="90" t="s">
        <v>314</v>
      </c>
      <c r="I9" s="67"/>
    </row>
    <row r="10" spans="3:9" ht="12.75">
      <c r="C10" s="107"/>
      <c r="D10" s="107"/>
      <c r="F10" s="67" t="s">
        <v>273</v>
      </c>
      <c r="G10" s="67" t="s">
        <v>315</v>
      </c>
      <c r="H10" s="90" t="s">
        <v>92</v>
      </c>
      <c r="I10" s="67"/>
    </row>
    <row r="11" spans="1:9" s="14" customFormat="1" ht="12.75">
      <c r="A11" s="110"/>
      <c r="B11" s="107"/>
      <c r="D11" s="107"/>
      <c r="F11" s="111" t="s">
        <v>274</v>
      </c>
      <c r="G11" s="111" t="s">
        <v>315</v>
      </c>
      <c r="H11" s="184" t="s">
        <v>92</v>
      </c>
      <c r="I11" s="67"/>
    </row>
    <row r="12" spans="1:9" ht="13.5" customHeight="1">
      <c r="A12" s="112" t="s">
        <v>838</v>
      </c>
      <c r="B12" s="113" t="s">
        <v>98</v>
      </c>
      <c r="C12" s="114" t="s">
        <v>0</v>
      </c>
      <c r="D12" s="113" t="s">
        <v>108</v>
      </c>
      <c r="E12" s="114" t="s">
        <v>1</v>
      </c>
      <c r="F12" s="113" t="s">
        <v>262</v>
      </c>
      <c r="G12" s="113" t="s">
        <v>839</v>
      </c>
      <c r="H12" s="113" t="s">
        <v>98</v>
      </c>
      <c r="I12" s="113" t="s">
        <v>840</v>
      </c>
    </row>
    <row r="13" spans="1:9" ht="12.75">
      <c r="A13" s="115">
        <v>1</v>
      </c>
      <c r="B13" s="6" t="s">
        <v>102</v>
      </c>
      <c r="C13" s="76" t="s">
        <v>92</v>
      </c>
      <c r="D13" s="6">
        <v>1987</v>
      </c>
      <c r="E13" s="76" t="s">
        <v>509</v>
      </c>
      <c r="F13" s="118" t="s">
        <v>561</v>
      </c>
      <c r="G13" s="6" t="s">
        <v>797</v>
      </c>
      <c r="H13" s="6" t="s">
        <v>102</v>
      </c>
      <c r="I13" s="6">
        <v>25</v>
      </c>
    </row>
    <row r="14" spans="1:9" ht="12.75">
      <c r="A14" s="115">
        <v>2</v>
      </c>
      <c r="B14" s="116" t="s">
        <v>102</v>
      </c>
      <c r="C14" s="117" t="s">
        <v>23</v>
      </c>
      <c r="D14" s="116">
        <v>1978</v>
      </c>
      <c r="E14" s="117" t="s">
        <v>130</v>
      </c>
      <c r="F14" s="118" t="s">
        <v>560</v>
      </c>
      <c r="G14" s="6" t="s">
        <v>798</v>
      </c>
      <c r="H14" s="6" t="s">
        <v>102</v>
      </c>
      <c r="I14" s="6">
        <v>22</v>
      </c>
    </row>
    <row r="15" spans="1:9" ht="12.75">
      <c r="A15" s="115">
        <v>3</v>
      </c>
      <c r="B15" s="6" t="s">
        <v>102</v>
      </c>
      <c r="C15" s="76" t="s">
        <v>154</v>
      </c>
      <c r="D15" s="6">
        <v>1989</v>
      </c>
      <c r="E15" s="34" t="s">
        <v>508</v>
      </c>
      <c r="F15" s="6" t="s">
        <v>562</v>
      </c>
      <c r="G15" s="118" t="s">
        <v>799</v>
      </c>
      <c r="H15" s="118" t="s">
        <v>102</v>
      </c>
      <c r="I15" s="6">
        <v>20</v>
      </c>
    </row>
    <row r="16" spans="1:9" ht="12.75">
      <c r="A16" s="115">
        <v>4</v>
      </c>
      <c r="B16" s="6" t="s">
        <v>102</v>
      </c>
      <c r="C16" s="76" t="s">
        <v>9</v>
      </c>
      <c r="D16" s="6">
        <v>1988</v>
      </c>
      <c r="E16" s="76" t="s">
        <v>509</v>
      </c>
      <c r="F16" s="6" t="s">
        <v>563</v>
      </c>
      <c r="G16" s="118" t="s">
        <v>800</v>
      </c>
      <c r="H16" s="118" t="s">
        <v>102</v>
      </c>
      <c r="I16" s="6">
        <v>18</v>
      </c>
    </row>
    <row r="17" spans="1:9" ht="12.75">
      <c r="A17" s="115">
        <v>5</v>
      </c>
      <c r="B17" s="6" t="s">
        <v>102</v>
      </c>
      <c r="C17" s="34" t="s">
        <v>29</v>
      </c>
      <c r="D17" s="6">
        <v>1981</v>
      </c>
      <c r="E17" s="34" t="s">
        <v>502</v>
      </c>
      <c r="F17" s="6" t="s">
        <v>564</v>
      </c>
      <c r="G17" s="118" t="s">
        <v>801</v>
      </c>
      <c r="H17" s="118" t="s">
        <v>104</v>
      </c>
      <c r="I17" s="118">
        <v>16</v>
      </c>
    </row>
    <row r="18" spans="1:9" ht="12.75">
      <c r="A18" s="115">
        <v>6</v>
      </c>
      <c r="B18" s="6" t="s">
        <v>102</v>
      </c>
      <c r="C18" s="34" t="s">
        <v>22</v>
      </c>
      <c r="D18" s="6">
        <v>1981</v>
      </c>
      <c r="E18" s="34" t="s">
        <v>508</v>
      </c>
      <c r="F18" s="6" t="s">
        <v>567</v>
      </c>
      <c r="G18" s="6" t="s">
        <v>802</v>
      </c>
      <c r="H18" s="118" t="s">
        <v>104</v>
      </c>
      <c r="I18" s="6">
        <v>15</v>
      </c>
    </row>
    <row r="19" spans="1:9" ht="12.75">
      <c r="A19" s="115">
        <v>7</v>
      </c>
      <c r="B19" s="116" t="s">
        <v>102</v>
      </c>
      <c r="C19" s="117" t="s">
        <v>2</v>
      </c>
      <c r="D19" s="116">
        <v>1980</v>
      </c>
      <c r="E19" s="117" t="s">
        <v>149</v>
      </c>
      <c r="F19" s="118" t="s">
        <v>566</v>
      </c>
      <c r="G19" s="6" t="s">
        <v>802</v>
      </c>
      <c r="H19" s="118" t="s">
        <v>104</v>
      </c>
      <c r="I19" s="6" t="s">
        <v>522</v>
      </c>
    </row>
    <row r="20" spans="1:9" ht="12.75">
      <c r="A20" s="115">
        <v>8</v>
      </c>
      <c r="B20" s="6" t="s">
        <v>102</v>
      </c>
      <c r="C20" s="34" t="s">
        <v>7</v>
      </c>
      <c r="D20" s="6">
        <v>1984</v>
      </c>
      <c r="E20" s="34" t="s">
        <v>502</v>
      </c>
      <c r="F20" s="118" t="s">
        <v>565</v>
      </c>
      <c r="G20" s="6" t="s">
        <v>642</v>
      </c>
      <c r="H20" s="118" t="s">
        <v>104</v>
      </c>
      <c r="I20" s="6">
        <v>14</v>
      </c>
    </row>
    <row r="21" spans="1:9" ht="12.75">
      <c r="A21" s="115">
        <v>9</v>
      </c>
      <c r="B21" s="116" t="s">
        <v>103</v>
      </c>
      <c r="C21" s="117" t="s">
        <v>469</v>
      </c>
      <c r="D21" s="116">
        <v>1983</v>
      </c>
      <c r="E21" s="117" t="s">
        <v>130</v>
      </c>
      <c r="F21" s="118" t="s">
        <v>570</v>
      </c>
      <c r="G21" s="118"/>
      <c r="H21" s="118" t="s">
        <v>102</v>
      </c>
      <c r="I21" s="6" t="s">
        <v>522</v>
      </c>
    </row>
    <row r="22" spans="1:9" ht="12.75">
      <c r="A22" s="115">
        <v>10</v>
      </c>
      <c r="B22" s="116" t="s">
        <v>103</v>
      </c>
      <c r="C22" s="117" t="s">
        <v>11</v>
      </c>
      <c r="D22" s="116">
        <v>1975</v>
      </c>
      <c r="E22" s="117" t="s">
        <v>510</v>
      </c>
      <c r="F22" s="6" t="s">
        <v>571</v>
      </c>
      <c r="G22" s="118"/>
      <c r="H22" s="118" t="s">
        <v>102</v>
      </c>
      <c r="I22" s="6" t="s">
        <v>522</v>
      </c>
    </row>
    <row r="23" spans="1:9" ht="15">
      <c r="A23" s="115">
        <v>11</v>
      </c>
      <c r="B23" s="6" t="s">
        <v>105</v>
      </c>
      <c r="C23" s="76" t="s">
        <v>78</v>
      </c>
      <c r="D23" s="6">
        <v>1990</v>
      </c>
      <c r="E23" s="119" t="s">
        <v>492</v>
      </c>
      <c r="F23" s="118" t="s">
        <v>572</v>
      </c>
      <c r="H23" s="6" t="s">
        <v>104</v>
      </c>
      <c r="I23" s="6" t="s">
        <v>522</v>
      </c>
    </row>
    <row r="24" spans="1:9" ht="12.75">
      <c r="A24" s="115">
        <v>12</v>
      </c>
      <c r="B24" s="6" t="s">
        <v>104</v>
      </c>
      <c r="C24" s="34" t="s">
        <v>14</v>
      </c>
      <c r="D24" s="6">
        <v>1987</v>
      </c>
      <c r="E24" s="34" t="s">
        <v>495</v>
      </c>
      <c r="F24" s="118" t="s">
        <v>568</v>
      </c>
      <c r="G24" s="118"/>
      <c r="H24" s="118" t="s">
        <v>104</v>
      </c>
      <c r="I24" s="6">
        <v>13</v>
      </c>
    </row>
    <row r="25" spans="1:9" ht="12.75">
      <c r="A25" s="115">
        <v>13</v>
      </c>
      <c r="B25" s="6" t="s">
        <v>104</v>
      </c>
      <c r="C25" s="34" t="s">
        <v>440</v>
      </c>
      <c r="D25" s="6">
        <v>1985</v>
      </c>
      <c r="E25" s="34" t="s">
        <v>508</v>
      </c>
      <c r="F25" s="118" t="s">
        <v>569</v>
      </c>
      <c r="H25" s="6" t="s">
        <v>104</v>
      </c>
      <c r="I25" s="6">
        <v>12</v>
      </c>
    </row>
    <row r="26" spans="1:9" ht="12.75">
      <c r="A26" s="115">
        <v>14</v>
      </c>
      <c r="B26" s="6" t="s">
        <v>102</v>
      </c>
      <c r="C26" s="34" t="s">
        <v>13</v>
      </c>
      <c r="D26" s="6">
        <v>1989</v>
      </c>
      <c r="E26" s="34" t="s">
        <v>508</v>
      </c>
      <c r="F26" s="6" t="s">
        <v>573</v>
      </c>
      <c r="H26" s="118" t="s">
        <v>104</v>
      </c>
      <c r="I26" s="118" t="s">
        <v>522</v>
      </c>
    </row>
    <row r="27" spans="1:9" ht="12.75">
      <c r="A27" s="115">
        <v>15</v>
      </c>
      <c r="B27" s="6" t="s">
        <v>105</v>
      </c>
      <c r="C27" s="117" t="s">
        <v>450</v>
      </c>
      <c r="D27" s="116">
        <v>1988</v>
      </c>
      <c r="E27" s="34" t="s">
        <v>511</v>
      </c>
      <c r="F27" s="6" t="s">
        <v>574</v>
      </c>
      <c r="G27" s="118"/>
      <c r="H27" s="118" t="s">
        <v>104</v>
      </c>
      <c r="I27" s="6" t="s">
        <v>522</v>
      </c>
    </row>
    <row r="28" spans="1:9" ht="12.75">
      <c r="A28" s="115">
        <v>16</v>
      </c>
      <c r="B28" s="116" t="s">
        <v>104</v>
      </c>
      <c r="C28" s="117" t="s">
        <v>21</v>
      </c>
      <c r="D28" s="116">
        <v>1989</v>
      </c>
      <c r="E28" s="117" t="s">
        <v>510</v>
      </c>
      <c r="F28" s="6" t="s">
        <v>575</v>
      </c>
      <c r="G28" s="118"/>
      <c r="H28" s="118" t="s">
        <v>104</v>
      </c>
      <c r="I28" s="118">
        <v>11</v>
      </c>
    </row>
    <row r="29" spans="1:9" ht="12.75">
      <c r="A29" s="115">
        <v>17</v>
      </c>
      <c r="B29" s="6" t="s">
        <v>102</v>
      </c>
      <c r="C29" s="34" t="s">
        <v>830</v>
      </c>
      <c r="D29" s="6">
        <v>1989</v>
      </c>
      <c r="E29" s="34" t="s">
        <v>500</v>
      </c>
      <c r="F29" s="118" t="s">
        <v>576</v>
      </c>
      <c r="H29" s="6" t="s">
        <v>104</v>
      </c>
      <c r="I29" s="6">
        <v>10</v>
      </c>
    </row>
    <row r="30" spans="1:9" ht="12.75">
      <c r="A30" s="115">
        <v>18</v>
      </c>
      <c r="B30" s="6" t="s">
        <v>105</v>
      </c>
      <c r="C30" s="76" t="s">
        <v>383</v>
      </c>
      <c r="D30" s="6">
        <v>1991</v>
      </c>
      <c r="E30" s="76" t="s">
        <v>380</v>
      </c>
      <c r="F30" s="118" t="s">
        <v>577</v>
      </c>
      <c r="H30" s="6" t="s">
        <v>142</v>
      </c>
      <c r="I30" s="6">
        <v>9</v>
      </c>
    </row>
    <row r="31" spans="1:9" ht="12.75">
      <c r="A31" s="115">
        <v>19</v>
      </c>
      <c r="B31" s="6" t="s">
        <v>105</v>
      </c>
      <c r="C31" s="76" t="s">
        <v>364</v>
      </c>
      <c r="D31" s="6">
        <v>1986</v>
      </c>
      <c r="E31" s="34" t="s">
        <v>493</v>
      </c>
      <c r="F31" s="6" t="s">
        <v>578</v>
      </c>
      <c r="G31" s="118"/>
      <c r="H31" s="118" t="s">
        <v>104</v>
      </c>
      <c r="I31" s="6">
        <v>8</v>
      </c>
    </row>
    <row r="32" spans="1:9" ht="12.75">
      <c r="A32" s="115">
        <v>20</v>
      </c>
      <c r="B32" s="6" t="s">
        <v>104</v>
      </c>
      <c r="C32" s="117" t="s">
        <v>26</v>
      </c>
      <c r="D32" s="116">
        <v>1988</v>
      </c>
      <c r="E32" s="34" t="s">
        <v>511</v>
      </c>
      <c r="F32" s="118" t="s">
        <v>579</v>
      </c>
      <c r="H32" s="6" t="s">
        <v>104</v>
      </c>
      <c r="I32" s="6" t="s">
        <v>522</v>
      </c>
    </row>
    <row r="33" spans="1:9" ht="12.75">
      <c r="A33" s="115">
        <v>21</v>
      </c>
      <c r="B33" s="6" t="s">
        <v>105</v>
      </c>
      <c r="C33" s="76" t="s">
        <v>831</v>
      </c>
      <c r="D33" s="6">
        <v>1990</v>
      </c>
      <c r="E33" s="76" t="s">
        <v>380</v>
      </c>
      <c r="F33" s="6" t="s">
        <v>580</v>
      </c>
      <c r="G33" s="118"/>
      <c r="H33" s="118" t="s">
        <v>105</v>
      </c>
      <c r="I33" s="6">
        <v>7</v>
      </c>
    </row>
    <row r="34" spans="1:9" ht="12.75">
      <c r="A34" s="115">
        <v>22</v>
      </c>
      <c r="B34" s="6" t="s">
        <v>105</v>
      </c>
      <c r="C34" s="34" t="s">
        <v>19</v>
      </c>
      <c r="D34" s="6">
        <v>1986</v>
      </c>
      <c r="E34" s="34" t="s">
        <v>501</v>
      </c>
      <c r="F34" s="6" t="s">
        <v>581</v>
      </c>
      <c r="G34" s="118"/>
      <c r="H34" s="118" t="s">
        <v>105</v>
      </c>
      <c r="I34" s="118">
        <v>6</v>
      </c>
    </row>
    <row r="35" spans="1:9" ht="12.75">
      <c r="A35" s="115">
        <v>23</v>
      </c>
      <c r="B35" s="6" t="s">
        <v>104</v>
      </c>
      <c r="C35" s="34" t="s">
        <v>25</v>
      </c>
      <c r="D35" s="6">
        <v>1987</v>
      </c>
      <c r="E35" s="34" t="s">
        <v>501</v>
      </c>
      <c r="F35" s="6" t="s">
        <v>582</v>
      </c>
      <c r="G35" s="118"/>
      <c r="H35" s="118" t="s">
        <v>105</v>
      </c>
      <c r="I35" s="6" t="s">
        <v>522</v>
      </c>
    </row>
    <row r="36" spans="1:9" ht="12.75">
      <c r="A36" s="115">
        <v>24</v>
      </c>
      <c r="B36" s="6" t="s">
        <v>105</v>
      </c>
      <c r="C36" s="76" t="s">
        <v>31</v>
      </c>
      <c r="D36" s="6">
        <v>1990</v>
      </c>
      <c r="E36" s="76" t="s">
        <v>380</v>
      </c>
      <c r="F36" s="118" t="s">
        <v>583</v>
      </c>
      <c r="H36" s="6" t="s">
        <v>105</v>
      </c>
      <c r="I36" s="6">
        <v>5</v>
      </c>
    </row>
    <row r="37" spans="1:9" ht="12.75">
      <c r="A37" s="115">
        <v>25</v>
      </c>
      <c r="B37" s="6" t="s">
        <v>105</v>
      </c>
      <c r="C37" s="117" t="s">
        <v>452</v>
      </c>
      <c r="D37" s="116">
        <v>1992</v>
      </c>
      <c r="E37" s="34" t="s">
        <v>511</v>
      </c>
      <c r="F37" s="118" t="s">
        <v>216</v>
      </c>
      <c r="H37" s="6" t="s">
        <v>105</v>
      </c>
      <c r="I37" s="6" t="s">
        <v>522</v>
      </c>
    </row>
    <row r="38" spans="1:9" ht="12.75">
      <c r="A38" s="115">
        <v>26</v>
      </c>
      <c r="B38" s="6" t="s">
        <v>104</v>
      </c>
      <c r="C38" s="34" t="s">
        <v>10</v>
      </c>
      <c r="D38" s="6">
        <v>1988</v>
      </c>
      <c r="E38" s="34" t="s">
        <v>495</v>
      </c>
      <c r="F38" s="6" t="s">
        <v>584</v>
      </c>
      <c r="G38" s="118"/>
      <c r="H38" s="118" t="s">
        <v>105</v>
      </c>
      <c r="I38" s="118">
        <v>4</v>
      </c>
    </row>
    <row r="39" spans="1:9" ht="12.75">
      <c r="A39" s="115">
        <v>27</v>
      </c>
      <c r="B39" s="6" t="s">
        <v>105</v>
      </c>
      <c r="C39" s="117" t="s">
        <v>449</v>
      </c>
      <c r="D39" s="116">
        <v>1990</v>
      </c>
      <c r="E39" s="34" t="s">
        <v>511</v>
      </c>
      <c r="F39" s="118" t="s">
        <v>585</v>
      </c>
      <c r="H39" s="6" t="s">
        <v>105</v>
      </c>
      <c r="I39" s="6" t="s">
        <v>522</v>
      </c>
    </row>
    <row r="40" spans="1:9" ht="12.75">
      <c r="A40" s="115">
        <v>28</v>
      </c>
      <c r="B40" s="6" t="s">
        <v>105</v>
      </c>
      <c r="C40" s="34" t="s">
        <v>6</v>
      </c>
      <c r="D40" s="6">
        <v>1988</v>
      </c>
      <c r="E40" s="34" t="s">
        <v>420</v>
      </c>
      <c r="F40" s="6" t="s">
        <v>586</v>
      </c>
      <c r="G40" s="118"/>
      <c r="H40" s="118" t="s">
        <v>105</v>
      </c>
      <c r="I40" s="118" t="s">
        <v>522</v>
      </c>
    </row>
    <row r="41" spans="1:9" ht="12.75">
      <c r="A41" s="115">
        <v>29</v>
      </c>
      <c r="B41" s="6" t="s">
        <v>105</v>
      </c>
      <c r="C41" s="34" t="s">
        <v>20</v>
      </c>
      <c r="D41" s="6">
        <v>1990</v>
      </c>
      <c r="E41" s="34" t="s">
        <v>495</v>
      </c>
      <c r="F41" s="118" t="s">
        <v>587</v>
      </c>
      <c r="H41" s="6" t="s">
        <v>105</v>
      </c>
      <c r="I41" s="6" t="s">
        <v>522</v>
      </c>
    </row>
    <row r="42" spans="1:9" ht="12.75">
      <c r="A42" s="115">
        <v>30</v>
      </c>
      <c r="B42" s="6" t="s">
        <v>104</v>
      </c>
      <c r="C42" s="34" t="s">
        <v>832</v>
      </c>
      <c r="D42" s="6">
        <v>1987</v>
      </c>
      <c r="E42" s="34" t="s">
        <v>501</v>
      </c>
      <c r="F42" s="6" t="s">
        <v>588</v>
      </c>
      <c r="G42" s="118"/>
      <c r="H42" s="118">
        <v>1</v>
      </c>
      <c r="I42" s="6">
        <v>3</v>
      </c>
    </row>
    <row r="43" spans="1:9" ht="12.75">
      <c r="A43" s="115">
        <v>31</v>
      </c>
      <c r="B43" s="6" t="s">
        <v>105</v>
      </c>
      <c r="C43" s="76" t="s">
        <v>35</v>
      </c>
      <c r="D43" s="6">
        <v>1986</v>
      </c>
      <c r="E43" s="76" t="s">
        <v>513</v>
      </c>
      <c r="F43" s="6" t="s">
        <v>589</v>
      </c>
      <c r="G43" s="118"/>
      <c r="H43" s="118">
        <v>1</v>
      </c>
      <c r="I43" s="118" t="s">
        <v>522</v>
      </c>
    </row>
    <row r="44" spans="1:9" ht="12.75">
      <c r="A44" s="115">
        <v>32</v>
      </c>
      <c r="B44" s="6" t="s">
        <v>104</v>
      </c>
      <c r="C44" s="34" t="s">
        <v>409</v>
      </c>
      <c r="D44" s="6">
        <v>1987</v>
      </c>
      <c r="E44" s="34" t="s">
        <v>500</v>
      </c>
      <c r="F44" s="118" t="s">
        <v>590</v>
      </c>
      <c r="H44" s="6">
        <v>1</v>
      </c>
      <c r="I44" s="6" t="s">
        <v>522</v>
      </c>
    </row>
    <row r="45" spans="1:9" ht="12.75">
      <c r="A45" s="115">
        <v>33</v>
      </c>
      <c r="B45" s="6">
        <v>1</v>
      </c>
      <c r="C45" s="76" t="s">
        <v>381</v>
      </c>
      <c r="D45" s="6">
        <v>1991</v>
      </c>
      <c r="E45" s="76" t="s">
        <v>380</v>
      </c>
      <c r="F45" s="118" t="s">
        <v>591</v>
      </c>
      <c r="H45" s="6">
        <v>1</v>
      </c>
      <c r="I45" s="6">
        <v>2</v>
      </c>
    </row>
    <row r="46" spans="1:9" ht="12.75">
      <c r="A46" s="115">
        <v>34</v>
      </c>
      <c r="B46" s="6" t="s">
        <v>105</v>
      </c>
      <c r="C46" s="34" t="s">
        <v>27</v>
      </c>
      <c r="D46" s="6">
        <v>1987</v>
      </c>
      <c r="E46" s="34" t="s">
        <v>503</v>
      </c>
      <c r="F46" s="118" t="s">
        <v>592</v>
      </c>
      <c r="G46" s="118"/>
      <c r="H46" s="118">
        <v>1</v>
      </c>
      <c r="I46" s="6">
        <v>1</v>
      </c>
    </row>
    <row r="47" spans="1:9" ht="12.75">
      <c r="A47" s="115">
        <v>35</v>
      </c>
      <c r="B47" s="6">
        <v>1</v>
      </c>
      <c r="C47" s="34" t="s">
        <v>425</v>
      </c>
      <c r="D47" s="6">
        <v>1991</v>
      </c>
      <c r="E47" s="34" t="s">
        <v>503</v>
      </c>
      <c r="F47" s="118" t="s">
        <v>593</v>
      </c>
      <c r="H47" s="6">
        <v>1</v>
      </c>
      <c r="I47" s="6" t="s">
        <v>522</v>
      </c>
    </row>
    <row r="48" spans="1:9" ht="12.75">
      <c r="A48" s="115">
        <v>36</v>
      </c>
      <c r="B48" s="6">
        <v>1</v>
      </c>
      <c r="C48" s="34" t="s">
        <v>371</v>
      </c>
      <c r="D48" s="6">
        <v>1988</v>
      </c>
      <c r="E48" s="76" t="s">
        <v>370</v>
      </c>
      <c r="F48" s="118" t="s">
        <v>594</v>
      </c>
      <c r="H48" s="6">
        <v>1</v>
      </c>
      <c r="I48" s="6" t="s">
        <v>522</v>
      </c>
    </row>
    <row r="49" spans="1:9" ht="12.75">
      <c r="A49" s="115">
        <v>37</v>
      </c>
      <c r="B49" s="6">
        <v>1</v>
      </c>
      <c r="C49" s="34" t="s">
        <v>479</v>
      </c>
      <c r="D49" s="6">
        <v>1990</v>
      </c>
      <c r="E49" s="34" t="s">
        <v>514</v>
      </c>
      <c r="F49" s="6" t="s">
        <v>595</v>
      </c>
      <c r="G49" s="118"/>
      <c r="H49" s="118">
        <v>1</v>
      </c>
      <c r="I49" s="118" t="s">
        <v>522</v>
      </c>
    </row>
    <row r="50" spans="1:9" ht="12.75">
      <c r="A50" s="115">
        <v>38</v>
      </c>
      <c r="B50" s="6">
        <v>1</v>
      </c>
      <c r="C50" s="34" t="s">
        <v>515</v>
      </c>
      <c r="D50" s="6">
        <v>1989</v>
      </c>
      <c r="E50" s="34" t="s">
        <v>514</v>
      </c>
      <c r="F50" s="118" t="s">
        <v>596</v>
      </c>
      <c r="G50" s="118"/>
      <c r="H50" s="118">
        <v>1</v>
      </c>
      <c r="I50" s="6" t="s">
        <v>522</v>
      </c>
    </row>
    <row r="51" spans="1:9" ht="12.75">
      <c r="A51" s="115">
        <v>39</v>
      </c>
      <c r="B51" s="6">
        <v>1</v>
      </c>
      <c r="C51" s="34" t="s">
        <v>833</v>
      </c>
      <c r="D51" s="6">
        <v>1987</v>
      </c>
      <c r="E51" s="34" t="s">
        <v>503</v>
      </c>
      <c r="F51" s="118" t="s">
        <v>597</v>
      </c>
      <c r="G51" s="118"/>
      <c r="H51" s="118">
        <v>2</v>
      </c>
      <c r="I51" s="6">
        <v>0</v>
      </c>
    </row>
    <row r="52" spans="1:9" ht="12.75">
      <c r="A52" s="115">
        <v>40</v>
      </c>
      <c r="B52" s="6">
        <v>1</v>
      </c>
      <c r="C52" s="34" t="s">
        <v>372</v>
      </c>
      <c r="D52" s="6">
        <v>1988</v>
      </c>
      <c r="E52" s="76" t="s">
        <v>370</v>
      </c>
      <c r="F52" s="6" t="s">
        <v>598</v>
      </c>
      <c r="G52" s="118"/>
      <c r="H52" s="118">
        <v>2</v>
      </c>
      <c r="I52" s="6" t="s">
        <v>522</v>
      </c>
    </row>
    <row r="53" spans="1:9" ht="12.75">
      <c r="A53" s="115">
        <v>41</v>
      </c>
      <c r="B53" s="116">
        <v>1</v>
      </c>
      <c r="C53" s="117" t="s">
        <v>526</v>
      </c>
      <c r="D53" s="116">
        <v>1988</v>
      </c>
      <c r="E53" s="117" t="s">
        <v>149</v>
      </c>
      <c r="F53" s="118" t="s">
        <v>599</v>
      </c>
      <c r="H53" s="6">
        <v>2</v>
      </c>
      <c r="I53" s="6">
        <v>0</v>
      </c>
    </row>
    <row r="54" spans="1:9" ht="12.75">
      <c r="A54" s="115">
        <v>42</v>
      </c>
      <c r="B54" s="6">
        <v>1</v>
      </c>
      <c r="C54" s="34" t="s">
        <v>16</v>
      </c>
      <c r="D54" s="6">
        <v>1988</v>
      </c>
      <c r="E54" s="76" t="s">
        <v>370</v>
      </c>
      <c r="F54" s="6" t="s">
        <v>600</v>
      </c>
      <c r="G54" s="118"/>
      <c r="H54" s="118">
        <v>2</v>
      </c>
      <c r="I54" s="6">
        <v>0</v>
      </c>
    </row>
    <row r="55" spans="1:9" ht="12.75">
      <c r="A55" s="115">
        <v>43</v>
      </c>
      <c r="B55" s="6">
        <v>1</v>
      </c>
      <c r="C55" s="34" t="s">
        <v>429</v>
      </c>
      <c r="D55" s="6">
        <v>1989</v>
      </c>
      <c r="E55" s="34" t="s">
        <v>503</v>
      </c>
      <c r="F55" s="6" t="s">
        <v>601</v>
      </c>
      <c r="G55" s="118"/>
      <c r="H55" s="118">
        <v>2</v>
      </c>
      <c r="I55" s="118">
        <v>0</v>
      </c>
    </row>
    <row r="56" spans="1:9" ht="12.75">
      <c r="A56" s="115">
        <v>44</v>
      </c>
      <c r="B56" s="6">
        <v>1</v>
      </c>
      <c r="C56" s="34" t="s">
        <v>373</v>
      </c>
      <c r="D56" s="6">
        <v>1987</v>
      </c>
      <c r="E56" s="76" t="s">
        <v>370</v>
      </c>
      <c r="F56" s="118" t="s">
        <v>602</v>
      </c>
      <c r="H56" s="6">
        <v>2</v>
      </c>
      <c r="I56" s="6">
        <v>0</v>
      </c>
    </row>
    <row r="57" spans="1:9" ht="12.75">
      <c r="A57" s="115"/>
      <c r="B57" s="6">
        <v>1</v>
      </c>
      <c r="C57" s="76" t="s">
        <v>384</v>
      </c>
      <c r="D57" s="6">
        <v>1989</v>
      </c>
      <c r="E57" s="76" t="s">
        <v>380</v>
      </c>
      <c r="F57" s="6" t="s">
        <v>603</v>
      </c>
      <c r="G57" s="118"/>
      <c r="H57" s="118"/>
      <c r="I57" s="118">
        <v>0</v>
      </c>
    </row>
    <row r="58" spans="1:9" ht="15">
      <c r="A58" s="115"/>
      <c r="B58" s="6" t="s">
        <v>102</v>
      </c>
      <c r="C58" s="76" t="s">
        <v>18</v>
      </c>
      <c r="D58" s="6">
        <v>1978</v>
      </c>
      <c r="E58" s="119" t="s">
        <v>492</v>
      </c>
      <c r="F58" s="118" t="s">
        <v>603</v>
      </c>
      <c r="I58" s="6" t="s">
        <v>522</v>
      </c>
    </row>
    <row r="59" spans="1:9" ht="13.5" customHeight="1">
      <c r="A59" s="115"/>
      <c r="B59" s="6">
        <v>1</v>
      </c>
      <c r="C59" s="76" t="s">
        <v>360</v>
      </c>
      <c r="D59" s="6">
        <v>1990</v>
      </c>
      <c r="E59" s="119" t="s">
        <v>492</v>
      </c>
      <c r="F59" s="6" t="s">
        <v>604</v>
      </c>
      <c r="G59" s="118"/>
      <c r="H59" s="118"/>
      <c r="I59" s="6">
        <v>0</v>
      </c>
    </row>
    <row r="60" spans="1:9" ht="12.75">
      <c r="A60" s="397" t="s">
        <v>107</v>
      </c>
      <c r="B60" s="397"/>
      <c r="C60" s="397"/>
      <c r="D60" s="397"/>
      <c r="E60" s="397"/>
      <c r="F60" s="397"/>
      <c r="G60" s="397"/>
      <c r="H60" s="397"/>
      <c r="I60" s="397"/>
    </row>
    <row r="61" ht="12.75">
      <c r="F61" s="67" t="s">
        <v>356</v>
      </c>
    </row>
    <row r="62" spans="6:8" ht="12.75">
      <c r="F62" s="67" t="s">
        <v>266</v>
      </c>
      <c r="G62" s="67" t="s">
        <v>277</v>
      </c>
      <c r="H62" s="90" t="s">
        <v>269</v>
      </c>
    </row>
    <row r="63" spans="6:8" ht="12.75">
      <c r="F63" s="67" t="s">
        <v>273</v>
      </c>
      <c r="G63" s="67" t="s">
        <v>277</v>
      </c>
      <c r="H63" s="90" t="s">
        <v>269</v>
      </c>
    </row>
    <row r="64" spans="1:9" ht="12.75">
      <c r="A64" s="110"/>
      <c r="B64" s="107"/>
      <c r="C64" s="14"/>
      <c r="D64" s="107"/>
      <c r="E64" s="14"/>
      <c r="F64" s="111" t="s">
        <v>274</v>
      </c>
      <c r="G64" s="111" t="s">
        <v>277</v>
      </c>
      <c r="H64" s="184" t="s">
        <v>269</v>
      </c>
      <c r="I64" s="107"/>
    </row>
    <row r="65" spans="1:9" ht="12.75">
      <c r="A65" s="112" t="s">
        <v>838</v>
      </c>
      <c r="B65" s="113" t="s">
        <v>98</v>
      </c>
      <c r="C65" s="114" t="s">
        <v>0</v>
      </c>
      <c r="D65" s="113" t="s">
        <v>108</v>
      </c>
      <c r="E65" s="114" t="s">
        <v>1</v>
      </c>
      <c r="F65" s="113" t="s">
        <v>262</v>
      </c>
      <c r="G65" s="113" t="s">
        <v>839</v>
      </c>
      <c r="H65" s="113" t="s">
        <v>98</v>
      </c>
      <c r="I65" s="113" t="s">
        <v>840</v>
      </c>
    </row>
    <row r="66" spans="1:9" ht="12.75">
      <c r="A66" s="115">
        <v>1</v>
      </c>
      <c r="B66" s="116" t="s">
        <v>102</v>
      </c>
      <c r="C66" s="34" t="s">
        <v>38</v>
      </c>
      <c r="D66" s="6">
        <v>1987</v>
      </c>
      <c r="E66" s="117" t="s">
        <v>130</v>
      </c>
      <c r="F66" s="6" t="s">
        <v>605</v>
      </c>
      <c r="G66" s="118" t="s">
        <v>230</v>
      </c>
      <c r="H66" s="6" t="s">
        <v>102</v>
      </c>
      <c r="I66" s="6">
        <v>25</v>
      </c>
    </row>
    <row r="67" spans="1:9" ht="12.75">
      <c r="A67" s="115">
        <v>2</v>
      </c>
      <c r="B67" s="6" t="s">
        <v>102</v>
      </c>
      <c r="C67" s="76" t="s">
        <v>52</v>
      </c>
      <c r="D67" s="6">
        <v>1988</v>
      </c>
      <c r="E67" s="76" t="s">
        <v>509</v>
      </c>
      <c r="F67" s="6" t="s">
        <v>606</v>
      </c>
      <c r="G67" s="118" t="s">
        <v>791</v>
      </c>
      <c r="H67" s="6" t="s">
        <v>102</v>
      </c>
      <c r="I67" s="6">
        <v>22</v>
      </c>
    </row>
    <row r="68" spans="1:9" ht="12.75">
      <c r="A68" s="115">
        <v>3</v>
      </c>
      <c r="B68" s="120" t="s">
        <v>142</v>
      </c>
      <c r="C68" s="76" t="s">
        <v>57</v>
      </c>
      <c r="D68" s="6">
        <v>1985</v>
      </c>
      <c r="E68" s="76" t="s">
        <v>434</v>
      </c>
      <c r="F68" s="6" t="s">
        <v>611</v>
      </c>
      <c r="G68" s="118" t="s">
        <v>792</v>
      </c>
      <c r="H68" s="6" t="s">
        <v>102</v>
      </c>
      <c r="I68" s="6">
        <v>20</v>
      </c>
    </row>
    <row r="69" spans="1:9" ht="12.75">
      <c r="A69" s="115">
        <v>4</v>
      </c>
      <c r="B69" s="6" t="s">
        <v>102</v>
      </c>
      <c r="C69" s="76" t="s">
        <v>37</v>
      </c>
      <c r="D69" s="6">
        <v>1987</v>
      </c>
      <c r="E69" s="34" t="s">
        <v>508</v>
      </c>
      <c r="F69" s="6" t="s">
        <v>608</v>
      </c>
      <c r="G69" s="118" t="s">
        <v>793</v>
      </c>
      <c r="H69" s="6" t="s">
        <v>102</v>
      </c>
      <c r="I69" s="6">
        <v>18</v>
      </c>
    </row>
    <row r="70" spans="1:9" ht="12.75">
      <c r="A70" s="115">
        <v>5</v>
      </c>
      <c r="B70" s="6" t="s">
        <v>102</v>
      </c>
      <c r="C70" s="34" t="s">
        <v>56</v>
      </c>
      <c r="D70" s="6">
        <v>1988</v>
      </c>
      <c r="E70" s="34" t="s">
        <v>502</v>
      </c>
      <c r="F70" s="6" t="s">
        <v>607</v>
      </c>
      <c r="G70" s="118" t="s">
        <v>793</v>
      </c>
      <c r="H70" s="6" t="s">
        <v>102</v>
      </c>
      <c r="I70" s="6">
        <v>16</v>
      </c>
    </row>
    <row r="71" spans="1:9" ht="12.75">
      <c r="A71" s="115">
        <v>6</v>
      </c>
      <c r="B71" s="6" t="s">
        <v>102</v>
      </c>
      <c r="C71" s="76" t="s">
        <v>44</v>
      </c>
      <c r="D71" s="6">
        <v>1984</v>
      </c>
      <c r="E71" s="76" t="s">
        <v>509</v>
      </c>
      <c r="F71" s="6" t="s">
        <v>610</v>
      </c>
      <c r="G71" s="118" t="s">
        <v>794</v>
      </c>
      <c r="H71" s="6" t="s">
        <v>102</v>
      </c>
      <c r="I71" s="6">
        <v>15</v>
      </c>
    </row>
    <row r="72" spans="1:9" ht="12.75">
      <c r="A72" s="115">
        <v>7</v>
      </c>
      <c r="B72" s="120" t="s">
        <v>104</v>
      </c>
      <c r="C72" s="76" t="s">
        <v>48</v>
      </c>
      <c r="D72" s="6">
        <v>1985</v>
      </c>
      <c r="E72" s="34" t="s">
        <v>505</v>
      </c>
      <c r="F72" s="118" t="s">
        <v>612</v>
      </c>
      <c r="G72" s="118" t="s">
        <v>795</v>
      </c>
      <c r="H72" s="6" t="s">
        <v>102</v>
      </c>
      <c r="I72" s="6">
        <v>14</v>
      </c>
    </row>
    <row r="73" spans="1:9" ht="12.75">
      <c r="A73" s="115">
        <v>8</v>
      </c>
      <c r="B73" s="6" t="s">
        <v>104</v>
      </c>
      <c r="C73" s="34" t="s">
        <v>62</v>
      </c>
      <c r="D73" s="6">
        <v>1982</v>
      </c>
      <c r="E73" s="34" t="s">
        <v>502</v>
      </c>
      <c r="F73" s="6" t="s">
        <v>609</v>
      </c>
      <c r="G73" s="118" t="s">
        <v>796</v>
      </c>
      <c r="H73" s="6" t="s">
        <v>102</v>
      </c>
      <c r="I73" s="6">
        <v>13</v>
      </c>
    </row>
    <row r="74" spans="1:9" ht="12.75">
      <c r="A74" s="115">
        <v>9</v>
      </c>
      <c r="B74" s="6" t="s">
        <v>104</v>
      </c>
      <c r="C74" s="76" t="s">
        <v>58</v>
      </c>
      <c r="D74" s="6">
        <v>1989</v>
      </c>
      <c r="E74" s="34" t="s">
        <v>508</v>
      </c>
      <c r="F74" s="6" t="s">
        <v>613</v>
      </c>
      <c r="G74" s="118"/>
      <c r="H74" s="6" t="s">
        <v>104</v>
      </c>
      <c r="I74" s="6">
        <v>12</v>
      </c>
    </row>
    <row r="75" spans="1:9" ht="12.75">
      <c r="A75" s="115">
        <v>10</v>
      </c>
      <c r="B75" s="116" t="s">
        <v>103</v>
      </c>
      <c r="C75" s="34" t="s">
        <v>516</v>
      </c>
      <c r="D75" s="6">
        <v>1985</v>
      </c>
      <c r="E75" s="117" t="s">
        <v>130</v>
      </c>
      <c r="F75" s="6" t="s">
        <v>614</v>
      </c>
      <c r="G75" s="118"/>
      <c r="H75" s="6" t="s">
        <v>104</v>
      </c>
      <c r="I75" s="6" t="s">
        <v>522</v>
      </c>
    </row>
    <row r="76" spans="1:9" ht="12.75">
      <c r="A76" s="115">
        <v>11</v>
      </c>
      <c r="B76" s="116" t="s">
        <v>102</v>
      </c>
      <c r="C76" s="117" t="s">
        <v>462</v>
      </c>
      <c r="D76" s="116">
        <v>1987</v>
      </c>
      <c r="E76" s="117" t="s">
        <v>149</v>
      </c>
      <c r="F76" s="6" t="s">
        <v>615</v>
      </c>
      <c r="G76" s="118"/>
      <c r="H76" s="6" t="s">
        <v>104</v>
      </c>
      <c r="I76" s="6">
        <v>11</v>
      </c>
    </row>
    <row r="77" spans="1:9" ht="12.75">
      <c r="A77" s="115">
        <v>12</v>
      </c>
      <c r="B77" s="6" t="s">
        <v>104</v>
      </c>
      <c r="C77" s="34" t="s">
        <v>42</v>
      </c>
      <c r="D77" s="6">
        <v>1984</v>
      </c>
      <c r="E77" s="34" t="s">
        <v>502</v>
      </c>
      <c r="F77" s="6" t="s">
        <v>616</v>
      </c>
      <c r="G77" s="118"/>
      <c r="H77" s="6" t="s">
        <v>104</v>
      </c>
      <c r="I77" s="6" t="s">
        <v>522</v>
      </c>
    </row>
    <row r="78" spans="1:9" ht="12.75">
      <c r="A78" s="115">
        <v>13</v>
      </c>
      <c r="B78" s="6" t="s">
        <v>105</v>
      </c>
      <c r="C78" s="34" t="s">
        <v>437</v>
      </c>
      <c r="D78" s="6">
        <v>1988</v>
      </c>
      <c r="E78" s="34" t="s">
        <v>506</v>
      </c>
      <c r="F78" s="118" t="s">
        <v>617</v>
      </c>
      <c r="G78" s="118"/>
      <c r="H78" s="6" t="s">
        <v>104</v>
      </c>
      <c r="I78" s="6" t="s">
        <v>522</v>
      </c>
    </row>
    <row r="79" spans="1:9" ht="12.75">
      <c r="A79" s="115">
        <v>14</v>
      </c>
      <c r="B79" s="6" t="s">
        <v>105</v>
      </c>
      <c r="C79" s="76" t="s">
        <v>442</v>
      </c>
      <c r="D79" s="6">
        <v>1988</v>
      </c>
      <c r="E79" s="34" t="s">
        <v>508</v>
      </c>
      <c r="F79" s="6" t="s">
        <v>618</v>
      </c>
      <c r="G79" s="118"/>
      <c r="H79" s="6" t="s">
        <v>142</v>
      </c>
      <c r="I79" s="6">
        <v>10</v>
      </c>
    </row>
    <row r="80" spans="1:9" ht="12.75">
      <c r="A80" s="115">
        <v>15</v>
      </c>
      <c r="B80" s="6" t="s">
        <v>102</v>
      </c>
      <c r="C80" s="117" t="s">
        <v>456</v>
      </c>
      <c r="D80" s="116">
        <v>1987</v>
      </c>
      <c r="E80" s="34" t="s">
        <v>511</v>
      </c>
      <c r="F80" s="6" t="s">
        <v>619</v>
      </c>
      <c r="G80" s="118"/>
      <c r="H80" s="6" t="s">
        <v>104</v>
      </c>
      <c r="I80" s="6" t="s">
        <v>522</v>
      </c>
    </row>
    <row r="81" spans="1:9" ht="15">
      <c r="A81" s="115">
        <v>16</v>
      </c>
      <c r="B81" s="6" t="s">
        <v>102</v>
      </c>
      <c r="C81" s="76" t="s">
        <v>88</v>
      </c>
      <c r="D81" s="6">
        <v>1986</v>
      </c>
      <c r="E81" s="119" t="s">
        <v>492</v>
      </c>
      <c r="F81" s="6" t="s">
        <v>620</v>
      </c>
      <c r="G81" s="118"/>
      <c r="H81" s="6" t="s">
        <v>104</v>
      </c>
      <c r="I81" s="6">
        <v>9</v>
      </c>
    </row>
    <row r="82" spans="1:9" ht="12.75">
      <c r="A82" s="115">
        <v>17</v>
      </c>
      <c r="B82" s="6" t="s">
        <v>104</v>
      </c>
      <c r="C82" s="117" t="s">
        <v>472</v>
      </c>
      <c r="D82" s="6">
        <v>1982</v>
      </c>
      <c r="E82" s="117" t="s">
        <v>130</v>
      </c>
      <c r="F82" s="6" t="s">
        <v>621</v>
      </c>
      <c r="G82" s="118"/>
      <c r="H82" s="6" t="s">
        <v>104</v>
      </c>
      <c r="I82" s="6" t="s">
        <v>522</v>
      </c>
    </row>
    <row r="83" spans="1:9" ht="12.75">
      <c r="A83" s="115">
        <v>18</v>
      </c>
      <c r="B83" s="6" t="s">
        <v>105</v>
      </c>
      <c r="C83" s="76" t="s">
        <v>50</v>
      </c>
      <c r="D83" s="6">
        <v>1989</v>
      </c>
      <c r="E83" s="34" t="s">
        <v>508</v>
      </c>
      <c r="F83" s="6" t="s">
        <v>622</v>
      </c>
      <c r="G83" s="118"/>
      <c r="H83" s="6" t="s">
        <v>104</v>
      </c>
      <c r="I83" s="6">
        <v>8</v>
      </c>
    </row>
    <row r="84" spans="1:9" ht="15">
      <c r="A84" s="115">
        <v>19</v>
      </c>
      <c r="B84" s="6" t="s">
        <v>105</v>
      </c>
      <c r="C84" s="76" t="s">
        <v>68</v>
      </c>
      <c r="D84" s="6">
        <v>1990</v>
      </c>
      <c r="E84" s="119" t="s">
        <v>492</v>
      </c>
      <c r="F84" s="6" t="s">
        <v>623</v>
      </c>
      <c r="G84" s="118"/>
      <c r="H84" s="6" t="s">
        <v>104</v>
      </c>
      <c r="I84" s="6">
        <v>7</v>
      </c>
    </row>
    <row r="85" spans="1:9" ht="12.75">
      <c r="A85" s="115">
        <v>20</v>
      </c>
      <c r="B85" s="6" t="s">
        <v>105</v>
      </c>
      <c r="C85" s="34" t="s">
        <v>438</v>
      </c>
      <c r="D85" s="6">
        <v>1985</v>
      </c>
      <c r="E85" s="34" t="s">
        <v>506</v>
      </c>
      <c r="F85" s="6" t="s">
        <v>624</v>
      </c>
      <c r="G85" s="118"/>
      <c r="H85" s="6" t="s">
        <v>104</v>
      </c>
      <c r="I85" s="6" t="s">
        <v>522</v>
      </c>
    </row>
    <row r="86" spans="1:9" ht="12.75">
      <c r="A86" s="115">
        <v>21</v>
      </c>
      <c r="B86" s="116" t="s">
        <v>104</v>
      </c>
      <c r="C86" s="117" t="s">
        <v>59</v>
      </c>
      <c r="D86" s="116">
        <v>1985</v>
      </c>
      <c r="E86" s="117" t="s">
        <v>149</v>
      </c>
      <c r="F86" s="6" t="s">
        <v>625</v>
      </c>
      <c r="G86" s="118"/>
      <c r="H86" s="6" t="s">
        <v>105</v>
      </c>
      <c r="I86" s="6">
        <v>6</v>
      </c>
    </row>
    <row r="87" spans="1:9" ht="12.75">
      <c r="A87" s="115">
        <v>22</v>
      </c>
      <c r="B87" s="116" t="s">
        <v>105</v>
      </c>
      <c r="C87" s="34" t="s">
        <v>474</v>
      </c>
      <c r="D87" s="6">
        <v>1989</v>
      </c>
      <c r="E87" s="117" t="s">
        <v>130</v>
      </c>
      <c r="F87" s="6" t="s">
        <v>626</v>
      </c>
      <c r="G87" s="118"/>
      <c r="H87" s="6" t="s">
        <v>105</v>
      </c>
      <c r="I87" s="6">
        <v>5</v>
      </c>
    </row>
    <row r="88" spans="1:9" ht="12.75">
      <c r="A88" s="115">
        <v>23</v>
      </c>
      <c r="B88" s="116" t="s">
        <v>105</v>
      </c>
      <c r="C88" s="117" t="s">
        <v>55</v>
      </c>
      <c r="D88" s="116">
        <v>1988</v>
      </c>
      <c r="E88" s="117" t="s">
        <v>510</v>
      </c>
      <c r="F88" s="6" t="s">
        <v>627</v>
      </c>
      <c r="G88" s="118"/>
      <c r="H88" s="6" t="s">
        <v>105</v>
      </c>
      <c r="I88" s="6" t="s">
        <v>522</v>
      </c>
    </row>
    <row r="89" spans="1:9" ht="12.75">
      <c r="A89" s="115">
        <v>24</v>
      </c>
      <c r="B89" s="6" t="s">
        <v>105</v>
      </c>
      <c r="C89" s="34" t="s">
        <v>393</v>
      </c>
      <c r="D89" s="6">
        <v>1990</v>
      </c>
      <c r="E89" s="34" t="s">
        <v>496</v>
      </c>
      <c r="F89" s="6" t="s">
        <v>628</v>
      </c>
      <c r="G89" s="118"/>
      <c r="H89" s="6" t="s">
        <v>105</v>
      </c>
      <c r="I89" s="6">
        <v>4</v>
      </c>
    </row>
    <row r="90" spans="1:9" ht="12.75">
      <c r="A90" s="115">
        <v>25</v>
      </c>
      <c r="B90" s="6" t="s">
        <v>105</v>
      </c>
      <c r="C90" s="34" t="s">
        <v>71</v>
      </c>
      <c r="D90" s="6">
        <v>1988</v>
      </c>
      <c r="E90" s="34" t="s">
        <v>501</v>
      </c>
      <c r="F90" s="6" t="s">
        <v>629</v>
      </c>
      <c r="G90" s="118"/>
      <c r="H90" s="6" t="s">
        <v>105</v>
      </c>
      <c r="I90" s="6">
        <v>3</v>
      </c>
    </row>
    <row r="91" spans="1:9" ht="12.75">
      <c r="A91" s="115">
        <v>26</v>
      </c>
      <c r="B91" s="6" t="s">
        <v>105</v>
      </c>
      <c r="C91" s="34" t="s">
        <v>49</v>
      </c>
      <c r="D91" s="6">
        <v>1977</v>
      </c>
      <c r="E91" s="34" t="s">
        <v>503</v>
      </c>
      <c r="F91" s="6" t="s">
        <v>630</v>
      </c>
      <c r="G91" s="118"/>
      <c r="H91" s="6" t="s">
        <v>105</v>
      </c>
      <c r="I91" s="6">
        <v>2</v>
      </c>
    </row>
    <row r="92" spans="1:9" ht="12.75">
      <c r="A92" s="115">
        <v>27</v>
      </c>
      <c r="B92" s="6" t="s">
        <v>105</v>
      </c>
      <c r="C92" s="117" t="s">
        <v>455</v>
      </c>
      <c r="D92" s="116">
        <v>1990</v>
      </c>
      <c r="E92" s="34" t="s">
        <v>511</v>
      </c>
      <c r="F92" s="6" t="s">
        <v>631</v>
      </c>
      <c r="G92" s="118"/>
      <c r="H92" s="6" t="s">
        <v>105</v>
      </c>
      <c r="I92" s="6" t="s">
        <v>522</v>
      </c>
    </row>
    <row r="93" spans="1:9" ht="12.75">
      <c r="A93" s="115">
        <v>28</v>
      </c>
      <c r="B93" s="6" t="s">
        <v>105</v>
      </c>
      <c r="C93" s="34" t="s">
        <v>46</v>
      </c>
      <c r="D93" s="6">
        <v>1987</v>
      </c>
      <c r="E93" s="34" t="s">
        <v>501</v>
      </c>
      <c r="F93" s="6" t="s">
        <v>632</v>
      </c>
      <c r="G93" s="118"/>
      <c r="H93" s="6" t="s">
        <v>105</v>
      </c>
      <c r="I93" s="6" t="s">
        <v>522</v>
      </c>
    </row>
    <row r="94" spans="1:9" ht="12.75">
      <c r="A94" s="115">
        <v>29</v>
      </c>
      <c r="B94" s="6" t="s">
        <v>105</v>
      </c>
      <c r="C94" s="76" t="s">
        <v>367</v>
      </c>
      <c r="D94" s="6">
        <v>1989</v>
      </c>
      <c r="E94" s="34" t="s">
        <v>493</v>
      </c>
      <c r="F94" s="6" t="s">
        <v>633</v>
      </c>
      <c r="G94" s="118"/>
      <c r="H94" s="6" t="s">
        <v>105</v>
      </c>
      <c r="I94" s="6">
        <v>1</v>
      </c>
    </row>
    <row r="95" spans="1:9" ht="12.75">
      <c r="A95" s="115">
        <v>30</v>
      </c>
      <c r="B95" s="6" t="s">
        <v>105</v>
      </c>
      <c r="C95" s="34" t="s">
        <v>405</v>
      </c>
      <c r="D95" s="6">
        <v>1982</v>
      </c>
      <c r="E95" s="34" t="s">
        <v>497</v>
      </c>
      <c r="F95" s="6" t="s">
        <v>634</v>
      </c>
      <c r="G95" s="118"/>
      <c r="H95" s="6">
        <v>1</v>
      </c>
      <c r="I95" s="6">
        <v>0</v>
      </c>
    </row>
    <row r="96" spans="1:9" ht="12.75">
      <c r="A96" s="115">
        <v>31</v>
      </c>
      <c r="B96" s="6" t="s">
        <v>105</v>
      </c>
      <c r="C96" s="34" t="s">
        <v>40</v>
      </c>
      <c r="D96" s="6">
        <v>1988</v>
      </c>
      <c r="E96" s="34" t="s">
        <v>501</v>
      </c>
      <c r="F96" s="6" t="s">
        <v>635</v>
      </c>
      <c r="G96" s="118"/>
      <c r="H96" s="6">
        <v>1</v>
      </c>
      <c r="I96" s="6">
        <v>0</v>
      </c>
    </row>
    <row r="97" spans="1:9" ht="12.75">
      <c r="A97" s="115">
        <v>32</v>
      </c>
      <c r="B97" s="6" t="s">
        <v>105</v>
      </c>
      <c r="C97" s="34" t="s">
        <v>413</v>
      </c>
      <c r="D97" s="6">
        <v>1990</v>
      </c>
      <c r="E97" s="34" t="s">
        <v>500</v>
      </c>
      <c r="F97" s="6" t="s">
        <v>636</v>
      </c>
      <c r="G97" s="118"/>
      <c r="H97" s="6">
        <v>1</v>
      </c>
      <c r="I97" s="6" t="s">
        <v>522</v>
      </c>
    </row>
    <row r="98" spans="1:9" ht="12.75">
      <c r="A98" s="115">
        <v>33</v>
      </c>
      <c r="B98" s="6" t="s">
        <v>105</v>
      </c>
      <c r="C98" s="34" t="s">
        <v>396</v>
      </c>
      <c r="D98" s="6">
        <v>1988</v>
      </c>
      <c r="E98" s="34" t="s">
        <v>496</v>
      </c>
      <c r="F98" s="6" t="s">
        <v>637</v>
      </c>
      <c r="G98" s="118"/>
      <c r="H98" s="6">
        <v>1</v>
      </c>
      <c r="I98" s="6">
        <v>0</v>
      </c>
    </row>
    <row r="99" spans="1:9" ht="12.75">
      <c r="A99" s="115">
        <v>34</v>
      </c>
      <c r="B99" s="116">
        <v>1</v>
      </c>
      <c r="C99" s="117" t="s">
        <v>463</v>
      </c>
      <c r="D99" s="116">
        <v>1985</v>
      </c>
      <c r="E99" s="117" t="s">
        <v>149</v>
      </c>
      <c r="F99" s="6" t="s">
        <v>638</v>
      </c>
      <c r="G99" s="118"/>
      <c r="H99" s="6">
        <v>1</v>
      </c>
      <c r="I99" s="6">
        <v>0</v>
      </c>
    </row>
    <row r="100" spans="1:9" ht="12.75">
      <c r="A100" s="115">
        <v>35</v>
      </c>
      <c r="C100" s="5" t="s">
        <v>517</v>
      </c>
      <c r="D100" s="6">
        <v>1988</v>
      </c>
      <c r="E100" s="5" t="s">
        <v>518</v>
      </c>
      <c r="F100" s="118" t="s">
        <v>639</v>
      </c>
      <c r="G100" s="118"/>
      <c r="H100" s="6">
        <v>1</v>
      </c>
      <c r="I100" s="6" t="s">
        <v>522</v>
      </c>
    </row>
    <row r="101" spans="1:9" ht="12.75">
      <c r="A101" s="115">
        <v>36</v>
      </c>
      <c r="B101" s="6">
        <v>1</v>
      </c>
      <c r="C101" s="76" t="s">
        <v>385</v>
      </c>
      <c r="D101" s="6">
        <v>1991</v>
      </c>
      <c r="E101" s="76" t="s">
        <v>380</v>
      </c>
      <c r="F101" s="6" t="s">
        <v>640</v>
      </c>
      <c r="G101" s="118"/>
      <c r="H101" s="6">
        <v>1</v>
      </c>
      <c r="I101" s="6">
        <v>0</v>
      </c>
    </row>
    <row r="102" spans="1:9" ht="12.75">
      <c r="A102" s="115">
        <v>37</v>
      </c>
      <c r="B102" s="6">
        <v>1</v>
      </c>
      <c r="C102" s="117" t="s">
        <v>448</v>
      </c>
      <c r="D102" s="116">
        <v>1991</v>
      </c>
      <c r="E102" s="117" t="s">
        <v>510</v>
      </c>
      <c r="F102" s="6" t="s">
        <v>641</v>
      </c>
      <c r="G102" s="118"/>
      <c r="H102" s="6">
        <v>1</v>
      </c>
      <c r="I102" s="6" t="s">
        <v>522</v>
      </c>
    </row>
    <row r="103" spans="1:9" ht="12.75">
      <c r="A103" s="115">
        <v>38</v>
      </c>
      <c r="B103" s="6">
        <v>1</v>
      </c>
      <c r="C103" s="34" t="s">
        <v>403</v>
      </c>
      <c r="D103" s="6">
        <v>1988</v>
      </c>
      <c r="E103" s="34" t="s">
        <v>497</v>
      </c>
      <c r="F103" s="6" t="s">
        <v>642</v>
      </c>
      <c r="G103" s="118"/>
      <c r="H103" s="6">
        <v>1</v>
      </c>
      <c r="I103" s="6">
        <v>0</v>
      </c>
    </row>
    <row r="104" spans="1:11" ht="12.75">
      <c r="A104" s="115">
        <v>39</v>
      </c>
      <c r="B104" s="6">
        <v>1</v>
      </c>
      <c r="C104" s="34" t="s">
        <v>404</v>
      </c>
      <c r="D104" s="6">
        <v>1988</v>
      </c>
      <c r="E104" s="34" t="s">
        <v>497</v>
      </c>
      <c r="F104" s="6" t="s">
        <v>643</v>
      </c>
      <c r="G104" s="118"/>
      <c r="H104" s="6">
        <v>1</v>
      </c>
      <c r="I104" s="6">
        <v>0</v>
      </c>
      <c r="J104" s="34"/>
      <c r="K104" s="34"/>
    </row>
    <row r="105" spans="1:11" ht="12.75">
      <c r="A105" s="115">
        <v>40</v>
      </c>
      <c r="B105" s="6">
        <v>1</v>
      </c>
      <c r="C105" s="34" t="s">
        <v>422</v>
      </c>
      <c r="D105" s="6">
        <v>1990</v>
      </c>
      <c r="E105" s="34" t="s">
        <v>503</v>
      </c>
      <c r="F105" s="118" t="s">
        <v>644</v>
      </c>
      <c r="G105" s="118"/>
      <c r="H105" s="6">
        <v>1</v>
      </c>
      <c r="I105" s="6" t="s">
        <v>522</v>
      </c>
      <c r="J105" s="34"/>
      <c r="K105" s="34"/>
    </row>
    <row r="106" spans="1:9" ht="12.75">
      <c r="A106" s="115">
        <v>41</v>
      </c>
      <c r="B106" s="6" t="s">
        <v>105</v>
      </c>
      <c r="C106" s="34" t="s">
        <v>417</v>
      </c>
      <c r="D106" s="6">
        <v>1987</v>
      </c>
      <c r="E106" s="34" t="s">
        <v>501</v>
      </c>
      <c r="F106" s="6" t="s">
        <v>645</v>
      </c>
      <c r="G106" s="118"/>
      <c r="H106" s="6">
        <v>1</v>
      </c>
      <c r="I106" s="6" t="s">
        <v>522</v>
      </c>
    </row>
    <row r="107" spans="1:9" ht="12.75">
      <c r="A107" s="115">
        <v>42</v>
      </c>
      <c r="B107" s="6">
        <v>1</v>
      </c>
      <c r="C107" s="117" t="s">
        <v>458</v>
      </c>
      <c r="D107" s="116">
        <v>1989</v>
      </c>
      <c r="E107" s="34" t="s">
        <v>511</v>
      </c>
      <c r="F107" s="6" t="s">
        <v>646</v>
      </c>
      <c r="G107" s="118"/>
      <c r="H107" s="6">
        <v>1</v>
      </c>
      <c r="I107" s="6">
        <v>0</v>
      </c>
    </row>
    <row r="108" spans="1:11" ht="12.75">
      <c r="A108" s="115">
        <v>43</v>
      </c>
      <c r="B108" s="6">
        <v>1</v>
      </c>
      <c r="C108" s="34" t="s">
        <v>374</v>
      </c>
      <c r="D108" s="6">
        <v>1987</v>
      </c>
      <c r="E108" s="76" t="s">
        <v>370</v>
      </c>
      <c r="F108" s="6" t="s">
        <v>647</v>
      </c>
      <c r="G108" s="118"/>
      <c r="H108" s="6">
        <v>2</v>
      </c>
      <c r="I108" s="6">
        <v>0</v>
      </c>
      <c r="J108" s="34"/>
      <c r="K108" s="34"/>
    </row>
    <row r="109" spans="1:11" ht="12.75">
      <c r="A109" s="115">
        <v>44</v>
      </c>
      <c r="B109" s="6" t="s">
        <v>105</v>
      </c>
      <c r="C109" s="34" t="s">
        <v>412</v>
      </c>
      <c r="D109" s="6">
        <v>1988</v>
      </c>
      <c r="E109" s="34" t="s">
        <v>500</v>
      </c>
      <c r="F109" s="6" t="s">
        <v>648</v>
      </c>
      <c r="G109" s="118"/>
      <c r="H109" s="6">
        <v>2</v>
      </c>
      <c r="I109" s="6" t="s">
        <v>522</v>
      </c>
      <c r="J109" s="34"/>
      <c r="K109" s="76"/>
    </row>
    <row r="110" spans="1:9" ht="12.75">
      <c r="A110" s="115">
        <v>45</v>
      </c>
      <c r="B110" s="116">
        <v>1</v>
      </c>
      <c r="C110" s="117" t="s">
        <v>466</v>
      </c>
      <c r="D110" s="116">
        <v>1989</v>
      </c>
      <c r="E110" s="117" t="s">
        <v>149</v>
      </c>
      <c r="F110" s="6" t="s">
        <v>649</v>
      </c>
      <c r="G110" s="118"/>
      <c r="H110" s="6">
        <v>2</v>
      </c>
      <c r="I110" s="116">
        <v>0</v>
      </c>
    </row>
    <row r="111" spans="1:11" ht="12.75">
      <c r="A111" s="115">
        <v>46</v>
      </c>
      <c r="B111" s="6">
        <v>1</v>
      </c>
      <c r="C111" s="34" t="s">
        <v>426</v>
      </c>
      <c r="D111" s="6">
        <v>1990</v>
      </c>
      <c r="E111" s="34" t="s">
        <v>503</v>
      </c>
      <c r="F111" s="6" t="s">
        <v>650</v>
      </c>
      <c r="G111" s="118"/>
      <c r="H111" s="6">
        <v>2</v>
      </c>
      <c r="I111" s="6" t="s">
        <v>522</v>
      </c>
      <c r="J111" s="34"/>
      <c r="K111" s="34"/>
    </row>
    <row r="112" spans="1:9" ht="12.75">
      <c r="A112" s="115">
        <v>47</v>
      </c>
      <c r="B112" s="116">
        <v>1</v>
      </c>
      <c r="C112" s="117" t="s">
        <v>467</v>
      </c>
      <c r="D112" s="116">
        <v>1991</v>
      </c>
      <c r="E112" s="117" t="s">
        <v>149</v>
      </c>
      <c r="F112" s="6" t="s">
        <v>584</v>
      </c>
      <c r="G112" s="118"/>
      <c r="H112" s="6">
        <v>2</v>
      </c>
      <c r="I112" s="6" t="s">
        <v>522</v>
      </c>
    </row>
    <row r="113" spans="1:11" ht="12.75">
      <c r="A113" s="115">
        <v>48</v>
      </c>
      <c r="B113" s="6">
        <v>1</v>
      </c>
      <c r="C113" s="34" t="s">
        <v>427</v>
      </c>
      <c r="D113" s="6">
        <v>1989</v>
      </c>
      <c r="E113" s="34" t="s">
        <v>503</v>
      </c>
      <c r="F113" s="118" t="s">
        <v>651</v>
      </c>
      <c r="G113" s="118"/>
      <c r="H113" s="6">
        <v>2</v>
      </c>
      <c r="I113" s="6">
        <v>0</v>
      </c>
      <c r="J113" s="34"/>
      <c r="K113" s="34"/>
    </row>
    <row r="114" spans="1:9" ht="12.75">
      <c r="A114" s="115">
        <v>49</v>
      </c>
      <c r="B114" s="6">
        <v>1</v>
      </c>
      <c r="C114" s="34" t="s">
        <v>375</v>
      </c>
      <c r="D114" s="6">
        <v>1989</v>
      </c>
      <c r="E114" s="76" t="s">
        <v>370</v>
      </c>
      <c r="F114" s="6" t="s">
        <v>652</v>
      </c>
      <c r="G114" s="118"/>
      <c r="H114" s="6">
        <v>2</v>
      </c>
      <c r="I114" s="6">
        <v>0</v>
      </c>
    </row>
    <row r="115" spans="1:11" ht="12.75">
      <c r="A115" s="115">
        <v>50</v>
      </c>
      <c r="B115" s="6">
        <v>1</v>
      </c>
      <c r="C115" s="117" t="s">
        <v>457</v>
      </c>
      <c r="D115" s="116">
        <v>1991</v>
      </c>
      <c r="E115" s="34" t="s">
        <v>511</v>
      </c>
      <c r="F115" s="6" t="s">
        <v>653</v>
      </c>
      <c r="G115" s="118"/>
      <c r="H115" s="6">
        <v>2</v>
      </c>
      <c r="I115" s="6">
        <v>0</v>
      </c>
      <c r="J115" s="34"/>
      <c r="K115" s="34"/>
    </row>
    <row r="116" spans="1:9" ht="12.75">
      <c r="A116" s="115">
        <v>51</v>
      </c>
      <c r="B116" s="6" t="s">
        <v>105</v>
      </c>
      <c r="C116" s="76" t="s">
        <v>53</v>
      </c>
      <c r="D116" s="6">
        <v>1985</v>
      </c>
      <c r="E116" s="34" t="s">
        <v>494</v>
      </c>
      <c r="F116" s="6" t="s">
        <v>587</v>
      </c>
      <c r="G116" s="118"/>
      <c r="H116" s="6">
        <v>2</v>
      </c>
      <c r="I116" s="6">
        <v>0</v>
      </c>
    </row>
    <row r="117" spans="1:11" ht="12.75">
      <c r="A117" s="115">
        <v>52</v>
      </c>
      <c r="B117" s="6">
        <v>1</v>
      </c>
      <c r="C117" s="34" t="s">
        <v>423</v>
      </c>
      <c r="D117" s="6">
        <v>1991</v>
      </c>
      <c r="E117" s="34" t="s">
        <v>503</v>
      </c>
      <c r="F117" s="6" t="s">
        <v>654</v>
      </c>
      <c r="G117" s="118"/>
      <c r="H117" s="6">
        <v>2</v>
      </c>
      <c r="I117" s="6" t="s">
        <v>522</v>
      </c>
      <c r="J117" s="34"/>
      <c r="K117" s="34"/>
    </row>
    <row r="118" spans="1:11" ht="12.75">
      <c r="A118" s="115">
        <v>53</v>
      </c>
      <c r="B118" s="6">
        <v>1</v>
      </c>
      <c r="C118" s="34" t="s">
        <v>424</v>
      </c>
      <c r="D118" s="6">
        <v>1990</v>
      </c>
      <c r="E118" s="34" t="s">
        <v>503</v>
      </c>
      <c r="F118" s="6" t="s">
        <v>655</v>
      </c>
      <c r="G118" s="118"/>
      <c r="H118" s="6">
        <v>3</v>
      </c>
      <c r="I118" s="6" t="s">
        <v>522</v>
      </c>
      <c r="J118" s="34"/>
      <c r="K118" s="34"/>
    </row>
    <row r="119" spans="1:11" ht="15">
      <c r="A119" s="115"/>
      <c r="B119" s="6">
        <v>1</v>
      </c>
      <c r="C119" s="76" t="s">
        <v>359</v>
      </c>
      <c r="D119" s="6">
        <v>1988</v>
      </c>
      <c r="E119" s="119" t="s">
        <v>492</v>
      </c>
      <c r="F119" s="6" t="s">
        <v>656</v>
      </c>
      <c r="G119" s="118"/>
      <c r="I119" s="6">
        <v>0</v>
      </c>
      <c r="J119" s="34"/>
      <c r="K119" s="34"/>
    </row>
    <row r="120" spans="1:9" ht="12.75">
      <c r="A120" s="397" t="s">
        <v>110</v>
      </c>
      <c r="B120" s="397"/>
      <c r="C120" s="397"/>
      <c r="D120" s="397"/>
      <c r="E120" s="397"/>
      <c r="F120" s="397"/>
      <c r="G120" s="397"/>
      <c r="H120" s="397"/>
      <c r="I120" s="397"/>
    </row>
    <row r="121" ht="12.75">
      <c r="F121" s="67" t="s">
        <v>356</v>
      </c>
    </row>
    <row r="122" spans="6:9" ht="12.75">
      <c r="F122" s="67" t="s">
        <v>266</v>
      </c>
      <c r="G122" s="121" t="s">
        <v>337</v>
      </c>
      <c r="H122" s="90" t="s">
        <v>314</v>
      </c>
      <c r="I122" s="67"/>
    </row>
    <row r="123" spans="6:9" ht="12.75">
      <c r="F123" s="67" t="s">
        <v>273</v>
      </c>
      <c r="G123" s="67" t="s">
        <v>338</v>
      </c>
      <c r="H123" s="90" t="s">
        <v>30</v>
      </c>
      <c r="I123" s="67"/>
    </row>
    <row r="124" spans="1:9" ht="12.75">
      <c r="A124" s="110"/>
      <c r="B124" s="107"/>
      <c r="C124" s="14"/>
      <c r="D124" s="107"/>
      <c r="E124" s="14"/>
      <c r="F124" s="111" t="s">
        <v>274</v>
      </c>
      <c r="G124" s="111" t="s">
        <v>338</v>
      </c>
      <c r="H124" s="184" t="s">
        <v>30</v>
      </c>
      <c r="I124" s="67"/>
    </row>
    <row r="125" spans="1:9" ht="12.75">
      <c r="A125" s="112" t="s">
        <v>838</v>
      </c>
      <c r="B125" s="113" t="s">
        <v>98</v>
      </c>
      <c r="C125" s="114" t="s">
        <v>0</v>
      </c>
      <c r="D125" s="113" t="s">
        <v>108</v>
      </c>
      <c r="E125" s="114" t="s">
        <v>1</v>
      </c>
      <c r="F125" s="113" t="s">
        <v>262</v>
      </c>
      <c r="G125" s="113"/>
      <c r="H125" s="113" t="s">
        <v>98</v>
      </c>
      <c r="I125" s="113" t="s">
        <v>840</v>
      </c>
    </row>
    <row r="126" spans="1:13" ht="12.75">
      <c r="A126" s="6">
        <v>1</v>
      </c>
      <c r="B126" s="6" t="s">
        <v>102</v>
      </c>
      <c r="C126" s="117" t="s">
        <v>81</v>
      </c>
      <c r="D126" s="116">
        <v>1979</v>
      </c>
      <c r="E126" s="117" t="s">
        <v>130</v>
      </c>
      <c r="F126" s="6" t="s">
        <v>784</v>
      </c>
      <c r="H126" s="6" t="s">
        <v>102</v>
      </c>
      <c r="I126" s="6">
        <v>25</v>
      </c>
      <c r="J126" s="6"/>
      <c r="K126" s="117"/>
      <c r="L126" s="117"/>
      <c r="M126" s="117"/>
    </row>
    <row r="127" spans="1:13" ht="12.75">
      <c r="A127" s="8">
        <v>2</v>
      </c>
      <c r="B127" s="6" t="s">
        <v>102</v>
      </c>
      <c r="C127" s="117" t="s">
        <v>30</v>
      </c>
      <c r="D127" s="116">
        <v>1986</v>
      </c>
      <c r="E127" s="117" t="s">
        <v>130</v>
      </c>
      <c r="F127" s="6" t="s">
        <v>785</v>
      </c>
      <c r="H127" s="6" t="s">
        <v>102</v>
      </c>
      <c r="I127" s="6">
        <v>22</v>
      </c>
      <c r="J127" s="6"/>
      <c r="K127" s="34"/>
      <c r="L127" s="34"/>
      <c r="M127" s="34"/>
    </row>
    <row r="128" spans="1:13" ht="12.75">
      <c r="A128" s="6">
        <v>3</v>
      </c>
      <c r="B128" s="116" t="s">
        <v>102</v>
      </c>
      <c r="C128" s="117" t="s">
        <v>459</v>
      </c>
      <c r="D128" s="116">
        <v>1980</v>
      </c>
      <c r="E128" s="117" t="s">
        <v>507</v>
      </c>
      <c r="F128" s="6" t="s">
        <v>786</v>
      </c>
      <c r="H128" s="6" t="s">
        <v>104</v>
      </c>
      <c r="I128" s="6">
        <v>20</v>
      </c>
      <c r="J128" s="6"/>
      <c r="K128" s="34"/>
      <c r="L128" s="34"/>
      <c r="M128" s="34"/>
    </row>
    <row r="129" spans="1:13" ht="12.75">
      <c r="A129" s="8">
        <v>4</v>
      </c>
      <c r="B129" s="122" t="s">
        <v>102</v>
      </c>
      <c r="C129" s="123" t="s">
        <v>83</v>
      </c>
      <c r="D129" s="122">
        <v>1987</v>
      </c>
      <c r="E129" s="127" t="s">
        <v>524</v>
      </c>
      <c r="F129" s="6" t="s">
        <v>203</v>
      </c>
      <c r="H129" s="6" t="s">
        <v>104</v>
      </c>
      <c r="I129" s="6">
        <v>18</v>
      </c>
      <c r="J129" s="6"/>
      <c r="K129" s="34"/>
      <c r="L129" s="34"/>
      <c r="M129" s="34"/>
    </row>
    <row r="130" spans="1:14" s="14" customFormat="1" ht="14.25" customHeight="1">
      <c r="A130" s="6">
        <v>5</v>
      </c>
      <c r="B130" s="6" t="s">
        <v>102</v>
      </c>
      <c r="C130" s="76" t="s">
        <v>82</v>
      </c>
      <c r="D130" s="6">
        <v>1987</v>
      </c>
      <c r="E130" s="76" t="s">
        <v>509</v>
      </c>
      <c r="F130" s="6" t="s">
        <v>787</v>
      </c>
      <c r="G130" s="6"/>
      <c r="H130" s="6" t="s">
        <v>104</v>
      </c>
      <c r="I130" s="6">
        <v>16</v>
      </c>
      <c r="J130" s="6"/>
      <c r="K130" s="34"/>
      <c r="L130" s="34"/>
      <c r="M130" s="34"/>
      <c r="N130" s="5"/>
    </row>
    <row r="131" spans="1:13" ht="12.75">
      <c r="A131" s="8">
        <v>6</v>
      </c>
      <c r="B131" s="6" t="s">
        <v>104</v>
      </c>
      <c r="C131" s="34" t="s">
        <v>65</v>
      </c>
      <c r="D131" s="6">
        <v>1983</v>
      </c>
      <c r="E131" s="34" t="s">
        <v>500</v>
      </c>
      <c r="F131" s="6" t="s">
        <v>788</v>
      </c>
      <c r="H131" s="6" t="s">
        <v>105</v>
      </c>
      <c r="I131" s="6">
        <v>15</v>
      </c>
      <c r="J131" s="6"/>
      <c r="K131" s="34"/>
      <c r="L131" s="34"/>
      <c r="M131" s="34"/>
    </row>
    <row r="132" spans="1:13" ht="12.75">
      <c r="A132" s="6">
        <v>7</v>
      </c>
      <c r="B132" s="6" t="s">
        <v>102</v>
      </c>
      <c r="C132" s="34" t="s">
        <v>419</v>
      </c>
      <c r="D132" s="6">
        <v>1977</v>
      </c>
      <c r="E132" s="34" t="s">
        <v>502</v>
      </c>
      <c r="F132" s="6" t="s">
        <v>682</v>
      </c>
      <c r="H132" s="6" t="s">
        <v>105</v>
      </c>
      <c r="I132" s="6">
        <v>14</v>
      </c>
      <c r="J132" s="6"/>
      <c r="K132" s="34"/>
      <c r="L132" s="34"/>
      <c r="M132" s="34"/>
    </row>
    <row r="133" spans="1:13" ht="12.75">
      <c r="A133" s="8">
        <v>8</v>
      </c>
      <c r="B133" s="6" t="s">
        <v>102</v>
      </c>
      <c r="C133" s="34" t="s">
        <v>33</v>
      </c>
      <c r="D133" s="6">
        <v>1986</v>
      </c>
      <c r="E133" s="34" t="s">
        <v>499</v>
      </c>
      <c r="F133" s="6" t="s">
        <v>789</v>
      </c>
      <c r="H133" s="6" t="s">
        <v>105</v>
      </c>
      <c r="I133" s="6">
        <v>13</v>
      </c>
      <c r="J133" s="6"/>
      <c r="K133" s="34"/>
      <c r="L133" s="34"/>
      <c r="M133" s="34"/>
    </row>
    <row r="134" spans="1:13" ht="12.75">
      <c r="A134" s="6">
        <v>9</v>
      </c>
      <c r="B134" s="6" t="s">
        <v>104</v>
      </c>
      <c r="C134" s="34" t="s">
        <v>477</v>
      </c>
      <c r="D134" s="6">
        <v>1989</v>
      </c>
      <c r="E134" s="34" t="s">
        <v>514</v>
      </c>
      <c r="F134" s="6" t="s">
        <v>683</v>
      </c>
      <c r="H134" s="6" t="s">
        <v>105</v>
      </c>
      <c r="I134" s="6">
        <v>12</v>
      </c>
      <c r="J134" s="6"/>
      <c r="K134" s="34"/>
      <c r="L134" s="34"/>
      <c r="M134" s="34"/>
    </row>
    <row r="135" spans="1:13" ht="12.75">
      <c r="A135" s="8">
        <v>10</v>
      </c>
      <c r="B135" s="6" t="s">
        <v>105</v>
      </c>
      <c r="C135" s="34" t="s">
        <v>432</v>
      </c>
      <c r="D135" s="6">
        <v>1988</v>
      </c>
      <c r="E135" s="34" t="s">
        <v>504</v>
      </c>
      <c r="F135" s="6" t="s">
        <v>684</v>
      </c>
      <c r="H135" s="6" t="s">
        <v>105</v>
      </c>
      <c r="I135" s="6">
        <v>11</v>
      </c>
      <c r="J135" s="6"/>
      <c r="K135" s="34"/>
      <c r="L135" s="34"/>
      <c r="M135" s="34"/>
    </row>
    <row r="136" spans="1:13" ht="12.75">
      <c r="A136" s="6">
        <v>11</v>
      </c>
      <c r="B136" s="6" t="s">
        <v>104</v>
      </c>
      <c r="C136" s="34" t="s">
        <v>441</v>
      </c>
      <c r="D136" s="6">
        <v>1988</v>
      </c>
      <c r="E136" s="34" t="s">
        <v>508</v>
      </c>
      <c r="F136" s="6" t="s">
        <v>685</v>
      </c>
      <c r="H136" s="6" t="s">
        <v>105</v>
      </c>
      <c r="I136" s="6">
        <v>10</v>
      </c>
      <c r="J136" s="6"/>
      <c r="K136" s="76"/>
      <c r="L136" s="34"/>
      <c r="M136" s="76"/>
    </row>
    <row r="137" spans="1:13" ht="12.75">
      <c r="A137" s="8">
        <v>12</v>
      </c>
      <c r="B137" s="6" t="s">
        <v>103</v>
      </c>
      <c r="C137" s="34" t="s">
        <v>80</v>
      </c>
      <c r="D137" s="6">
        <v>1976</v>
      </c>
      <c r="E137" s="34" t="s">
        <v>502</v>
      </c>
      <c r="F137" s="6" t="s">
        <v>790</v>
      </c>
      <c r="H137" s="6" t="s">
        <v>105</v>
      </c>
      <c r="I137" s="6">
        <v>9</v>
      </c>
      <c r="J137" s="6"/>
      <c r="K137" s="34"/>
      <c r="L137" s="34"/>
      <c r="M137" s="117"/>
    </row>
    <row r="138" spans="1:13" ht="12.75">
      <c r="A138" s="6">
        <v>13</v>
      </c>
      <c r="B138" s="6" t="s">
        <v>104</v>
      </c>
      <c r="C138" s="34" t="s">
        <v>411</v>
      </c>
      <c r="D138" s="6">
        <v>1989</v>
      </c>
      <c r="E138" s="34" t="s">
        <v>500</v>
      </c>
      <c r="F138" s="6" t="s">
        <v>686</v>
      </c>
      <c r="H138" s="6" t="s">
        <v>105</v>
      </c>
      <c r="I138" s="6">
        <v>8</v>
      </c>
      <c r="J138" s="6"/>
      <c r="K138" s="34"/>
      <c r="L138" s="34"/>
      <c r="M138" s="117"/>
    </row>
    <row r="139" spans="1:13" ht="12.75">
      <c r="A139" s="8">
        <v>14</v>
      </c>
      <c r="B139" s="6" t="s">
        <v>104</v>
      </c>
      <c r="C139" s="34" t="s">
        <v>15</v>
      </c>
      <c r="D139" s="6">
        <v>1986</v>
      </c>
      <c r="E139" s="34" t="s">
        <v>500</v>
      </c>
      <c r="F139" s="6" t="s">
        <v>687</v>
      </c>
      <c r="H139" s="6" t="s">
        <v>105</v>
      </c>
      <c r="I139" s="6">
        <v>7</v>
      </c>
      <c r="J139" s="6"/>
      <c r="K139" s="34"/>
      <c r="L139" s="34"/>
      <c r="M139" s="117"/>
    </row>
    <row r="140" spans="1:13" ht="12.75">
      <c r="A140" s="6">
        <v>15</v>
      </c>
      <c r="B140" s="6" t="s">
        <v>102</v>
      </c>
      <c r="C140" s="34" t="s">
        <v>64</v>
      </c>
      <c r="D140" s="6">
        <v>1985</v>
      </c>
      <c r="E140" s="34" t="s">
        <v>501</v>
      </c>
      <c r="F140" s="6" t="s">
        <v>688</v>
      </c>
      <c r="H140" s="6" t="s">
        <v>105</v>
      </c>
      <c r="I140" s="6">
        <v>6</v>
      </c>
      <c r="J140" s="6"/>
      <c r="K140" s="34"/>
      <c r="L140" s="34"/>
      <c r="M140" s="117"/>
    </row>
    <row r="141" spans="1:13" ht="12.75">
      <c r="A141" s="8">
        <v>16</v>
      </c>
      <c r="B141" s="6" t="s">
        <v>102</v>
      </c>
      <c r="C141" s="34" t="s">
        <v>13</v>
      </c>
      <c r="D141" s="6">
        <v>1989</v>
      </c>
      <c r="E141" s="34" t="s">
        <v>508</v>
      </c>
      <c r="F141" s="6" t="s">
        <v>689</v>
      </c>
      <c r="H141" s="6">
        <v>1</v>
      </c>
      <c r="I141" s="6">
        <v>5</v>
      </c>
      <c r="J141" s="6"/>
      <c r="K141" s="34"/>
      <c r="L141" s="34"/>
      <c r="M141" s="117"/>
    </row>
    <row r="142" spans="1:13" ht="12.75">
      <c r="A142" s="6">
        <v>17</v>
      </c>
      <c r="B142" s="6" t="s">
        <v>105</v>
      </c>
      <c r="C142" s="76" t="s">
        <v>365</v>
      </c>
      <c r="D142" s="6">
        <v>1988</v>
      </c>
      <c r="E142" s="34" t="s">
        <v>493</v>
      </c>
      <c r="F142" s="6" t="s">
        <v>690</v>
      </c>
      <c r="H142" s="6">
        <v>1</v>
      </c>
      <c r="I142" s="6">
        <v>4</v>
      </c>
      <c r="J142" s="6"/>
      <c r="K142" s="34"/>
      <c r="L142" s="34"/>
      <c r="M142" s="117"/>
    </row>
    <row r="143" spans="1:13" ht="12.75">
      <c r="A143" s="8">
        <v>18</v>
      </c>
      <c r="B143" s="6" t="s">
        <v>102</v>
      </c>
      <c r="C143" s="34" t="s">
        <v>34</v>
      </c>
      <c r="D143" s="6">
        <v>1988</v>
      </c>
      <c r="E143" s="34" t="s">
        <v>495</v>
      </c>
      <c r="F143" s="6" t="s">
        <v>691</v>
      </c>
      <c r="H143" s="6">
        <v>1</v>
      </c>
      <c r="I143" s="6">
        <v>3</v>
      </c>
      <c r="J143" s="6"/>
      <c r="K143" s="34"/>
      <c r="L143" s="34"/>
      <c r="M143" s="117"/>
    </row>
    <row r="144" spans="1:13" ht="12.75">
      <c r="A144" s="6">
        <v>19</v>
      </c>
      <c r="B144" s="6" t="s">
        <v>104</v>
      </c>
      <c r="C144" s="117" t="s">
        <v>3</v>
      </c>
      <c r="D144" s="116">
        <v>1987</v>
      </c>
      <c r="E144" s="117" t="s">
        <v>514</v>
      </c>
      <c r="F144" s="6" t="s">
        <v>692</v>
      </c>
      <c r="H144" s="6">
        <v>1</v>
      </c>
      <c r="I144" s="6" t="s">
        <v>522</v>
      </c>
      <c r="J144" s="6"/>
      <c r="K144" s="34"/>
      <c r="L144" s="34"/>
      <c r="M144" s="117"/>
    </row>
    <row r="145" spans="1:13" ht="12.75">
      <c r="A145" s="8">
        <v>20</v>
      </c>
      <c r="B145" s="6" t="s">
        <v>105</v>
      </c>
      <c r="C145" s="76" t="s">
        <v>35</v>
      </c>
      <c r="D145" s="6">
        <v>1986</v>
      </c>
      <c r="E145" s="76" t="s">
        <v>513</v>
      </c>
      <c r="F145" s="6" t="s">
        <v>693</v>
      </c>
      <c r="H145" s="6">
        <v>1</v>
      </c>
      <c r="I145" s="6">
        <v>2</v>
      </c>
      <c r="J145" s="6"/>
      <c r="K145" s="34"/>
      <c r="L145" s="34"/>
      <c r="M145" s="117"/>
    </row>
    <row r="146" spans="1:13" ht="12.75">
      <c r="A146" s="397" t="s">
        <v>111</v>
      </c>
      <c r="B146" s="397"/>
      <c r="C146" s="397"/>
      <c r="D146" s="397"/>
      <c r="E146" s="397"/>
      <c r="F146" s="397"/>
      <c r="G146" s="397"/>
      <c r="H146" s="397"/>
      <c r="I146" s="397"/>
      <c r="J146" s="6"/>
      <c r="K146" s="34"/>
      <c r="L146" s="34"/>
      <c r="M146" s="34"/>
    </row>
    <row r="147" spans="6:13" ht="12.75">
      <c r="F147" s="67" t="s">
        <v>356</v>
      </c>
      <c r="J147" s="116"/>
      <c r="K147" s="117"/>
      <c r="L147" s="117"/>
      <c r="M147" s="117"/>
    </row>
    <row r="148" spans="6:13" ht="12.75">
      <c r="F148" s="67" t="s">
        <v>266</v>
      </c>
      <c r="G148" s="67" t="s">
        <v>299</v>
      </c>
      <c r="H148" s="90" t="s">
        <v>87</v>
      </c>
      <c r="I148" s="67"/>
      <c r="J148" s="6"/>
      <c r="K148" s="34"/>
      <c r="L148" s="34"/>
      <c r="M148" s="34"/>
    </row>
    <row r="149" spans="6:13" ht="12.75">
      <c r="F149" s="67" t="s">
        <v>273</v>
      </c>
      <c r="G149" s="67" t="s">
        <v>299</v>
      </c>
      <c r="H149" s="90" t="s">
        <v>87</v>
      </c>
      <c r="I149" s="67"/>
      <c r="J149" s="6"/>
      <c r="K149" s="76"/>
      <c r="L149" s="34"/>
      <c r="M149" s="76"/>
    </row>
    <row r="150" spans="1:13" ht="12.75">
      <c r="A150" s="110"/>
      <c r="B150" s="107"/>
      <c r="C150" s="14"/>
      <c r="D150" s="107"/>
      <c r="E150" s="14"/>
      <c r="F150" s="111" t="s">
        <v>274</v>
      </c>
      <c r="G150" s="111" t="s">
        <v>299</v>
      </c>
      <c r="H150" s="184" t="s">
        <v>87</v>
      </c>
      <c r="I150" s="67"/>
      <c r="J150" s="6"/>
      <c r="K150" s="117"/>
      <c r="L150" s="117"/>
      <c r="M150" s="34"/>
    </row>
    <row r="151" spans="1:13" ht="12.75">
      <c r="A151" s="112" t="s">
        <v>838</v>
      </c>
      <c r="B151" s="113" t="s">
        <v>98</v>
      </c>
      <c r="C151" s="114" t="s">
        <v>0</v>
      </c>
      <c r="D151" s="113" t="s">
        <v>108</v>
      </c>
      <c r="E151" s="114" t="s">
        <v>1</v>
      </c>
      <c r="F151" s="113" t="s">
        <v>262</v>
      </c>
      <c r="G151" s="113"/>
      <c r="H151" s="113" t="s">
        <v>98</v>
      </c>
      <c r="I151" s="113" t="s">
        <v>840</v>
      </c>
      <c r="J151" s="6"/>
      <c r="K151" s="76"/>
      <c r="L151" s="34"/>
      <c r="M151" s="34"/>
    </row>
    <row r="152" spans="1:13" ht="12.75">
      <c r="A152" s="8">
        <v>1</v>
      </c>
      <c r="B152" s="6" t="s">
        <v>102</v>
      </c>
      <c r="C152" s="76" t="s">
        <v>87</v>
      </c>
      <c r="D152" s="6">
        <v>1984</v>
      </c>
      <c r="E152" s="76" t="s">
        <v>509</v>
      </c>
      <c r="F152" s="6" t="s">
        <v>803</v>
      </c>
      <c r="H152" s="6" t="s">
        <v>102</v>
      </c>
      <c r="I152" s="6">
        <v>25</v>
      </c>
      <c r="J152" s="122"/>
      <c r="K152" s="123"/>
      <c r="L152" s="123"/>
      <c r="M152" s="124"/>
    </row>
    <row r="153" spans="1:13" ht="12.75">
      <c r="A153" s="8">
        <v>2</v>
      </c>
      <c r="B153" s="116" t="s">
        <v>102</v>
      </c>
      <c r="C153" s="117" t="s">
        <v>93</v>
      </c>
      <c r="D153" s="116">
        <v>1980</v>
      </c>
      <c r="E153" s="117" t="s">
        <v>507</v>
      </c>
      <c r="F153" s="6" t="s">
        <v>804</v>
      </c>
      <c r="H153" s="6" t="s">
        <v>102</v>
      </c>
      <c r="I153" s="6">
        <v>22</v>
      </c>
      <c r="J153" s="6"/>
      <c r="K153" s="76"/>
      <c r="L153" s="34"/>
      <c r="M153" s="76"/>
    </row>
    <row r="154" spans="1:13" ht="12.75">
      <c r="A154" s="8">
        <v>3</v>
      </c>
      <c r="B154" s="116" t="s">
        <v>104</v>
      </c>
      <c r="C154" s="34" t="s">
        <v>473</v>
      </c>
      <c r="D154" s="6">
        <v>1986</v>
      </c>
      <c r="E154" s="117" t="s">
        <v>130</v>
      </c>
      <c r="F154" s="6" t="s">
        <v>805</v>
      </c>
      <c r="H154" s="6" t="s">
        <v>142</v>
      </c>
      <c r="I154" s="6">
        <v>20</v>
      </c>
      <c r="J154" s="6"/>
      <c r="K154" s="34"/>
      <c r="L154" s="34"/>
      <c r="M154" s="34"/>
    </row>
    <row r="155" spans="1:9" ht="12.75">
      <c r="A155" s="8">
        <v>4</v>
      </c>
      <c r="B155" s="116" t="s">
        <v>104</v>
      </c>
      <c r="C155" s="117" t="s">
        <v>460</v>
      </c>
      <c r="D155" s="116">
        <v>1988</v>
      </c>
      <c r="E155" s="117" t="s">
        <v>507</v>
      </c>
      <c r="F155" s="6" t="s">
        <v>806</v>
      </c>
      <c r="H155" s="6" t="s">
        <v>104</v>
      </c>
      <c r="I155" s="6">
        <v>18</v>
      </c>
    </row>
    <row r="156" spans="1:14" ht="12.75">
      <c r="A156" s="8">
        <v>5</v>
      </c>
      <c r="B156" s="6" t="s">
        <v>104</v>
      </c>
      <c r="C156" s="34" t="s">
        <v>84</v>
      </c>
      <c r="D156" s="6">
        <v>1985</v>
      </c>
      <c r="E156" s="34" t="s">
        <v>502</v>
      </c>
      <c r="F156" s="6" t="s">
        <v>807</v>
      </c>
      <c r="H156" s="6" t="s">
        <v>105</v>
      </c>
      <c r="I156" s="6">
        <v>16</v>
      </c>
      <c r="J156" s="6"/>
      <c r="K156" s="76"/>
      <c r="L156" s="34"/>
      <c r="M156" s="34"/>
      <c r="N156" s="34"/>
    </row>
    <row r="157" spans="1:14" ht="12.75">
      <c r="A157" s="8">
        <v>6</v>
      </c>
      <c r="B157" s="6" t="s">
        <v>105</v>
      </c>
      <c r="C157" s="76" t="s">
        <v>366</v>
      </c>
      <c r="D157" s="6">
        <v>1990</v>
      </c>
      <c r="E157" s="34" t="s">
        <v>493</v>
      </c>
      <c r="F157" s="6" t="s">
        <v>808</v>
      </c>
      <c r="H157" s="6" t="s">
        <v>105</v>
      </c>
      <c r="I157" s="6">
        <v>15</v>
      </c>
      <c r="J157" s="116"/>
      <c r="K157" s="34"/>
      <c r="L157" s="34"/>
      <c r="M157" s="117"/>
      <c r="N157" s="34"/>
    </row>
    <row r="158" spans="1:14" ht="12.75">
      <c r="A158" s="8">
        <v>7</v>
      </c>
      <c r="B158" s="116" t="s">
        <v>105</v>
      </c>
      <c r="C158" s="117" t="s">
        <v>527</v>
      </c>
      <c r="D158" s="116">
        <v>1985</v>
      </c>
      <c r="E158" s="117" t="s">
        <v>149</v>
      </c>
      <c r="F158" s="6" t="s">
        <v>694</v>
      </c>
      <c r="H158" s="6">
        <v>1</v>
      </c>
      <c r="I158" s="6">
        <v>14</v>
      </c>
      <c r="J158" s="116"/>
      <c r="K158" s="34"/>
      <c r="L158" s="34"/>
      <c r="M158" s="117"/>
      <c r="N158" s="34"/>
    </row>
    <row r="159" spans="1:14" ht="12.75">
      <c r="A159" s="8">
        <v>8</v>
      </c>
      <c r="B159" s="6" t="s">
        <v>105</v>
      </c>
      <c r="C159" s="34" t="s">
        <v>36</v>
      </c>
      <c r="D159" s="6">
        <v>1989</v>
      </c>
      <c r="E159" s="34" t="s">
        <v>500</v>
      </c>
      <c r="F159" s="6" t="s">
        <v>695</v>
      </c>
      <c r="H159" s="6">
        <v>1</v>
      </c>
      <c r="I159" s="6">
        <v>13</v>
      </c>
      <c r="N159" s="34"/>
    </row>
    <row r="160" spans="1:14" ht="12.75">
      <c r="A160" s="8">
        <v>9</v>
      </c>
      <c r="B160" s="6">
        <v>1</v>
      </c>
      <c r="C160" s="34" t="s">
        <v>388</v>
      </c>
      <c r="D160" s="6">
        <v>1988</v>
      </c>
      <c r="E160" s="34" t="s">
        <v>495</v>
      </c>
      <c r="F160" s="6" t="s">
        <v>809</v>
      </c>
      <c r="H160" s="6">
        <v>1</v>
      </c>
      <c r="I160" s="6">
        <v>12</v>
      </c>
      <c r="J160" s="120"/>
      <c r="K160" s="76"/>
      <c r="L160" s="34"/>
      <c r="M160" s="76"/>
      <c r="N160" s="34"/>
    </row>
    <row r="161" spans="1:14" ht="12.75">
      <c r="A161" s="8">
        <v>10</v>
      </c>
      <c r="B161" s="6" t="s">
        <v>105</v>
      </c>
      <c r="C161" s="34" t="s">
        <v>394</v>
      </c>
      <c r="D161" s="6">
        <v>1989</v>
      </c>
      <c r="E161" s="34" t="s">
        <v>496</v>
      </c>
      <c r="F161" s="6" t="s">
        <v>696</v>
      </c>
      <c r="H161" s="6">
        <v>1</v>
      </c>
      <c r="I161" s="6">
        <v>11</v>
      </c>
      <c r="J161" s="6"/>
      <c r="K161" s="34"/>
      <c r="L161" s="34"/>
      <c r="M161" s="34"/>
      <c r="N161" s="34"/>
    </row>
    <row r="162" spans="1:13" ht="12.75">
      <c r="A162" s="8">
        <v>11</v>
      </c>
      <c r="B162" s="6">
        <v>1</v>
      </c>
      <c r="C162" s="34" t="s">
        <v>406</v>
      </c>
      <c r="D162" s="6">
        <v>1988</v>
      </c>
      <c r="E162" s="34" t="s">
        <v>497</v>
      </c>
      <c r="F162" s="6" t="s">
        <v>697</v>
      </c>
      <c r="H162" s="6">
        <v>2</v>
      </c>
      <c r="I162" s="6">
        <v>0</v>
      </c>
      <c r="J162" s="116"/>
      <c r="K162" s="117"/>
      <c r="L162" s="117"/>
      <c r="M162" s="117"/>
    </row>
    <row r="163" spans="2:14" ht="12.75">
      <c r="B163" s="6" t="s">
        <v>104</v>
      </c>
      <c r="C163" s="34" t="s">
        <v>66</v>
      </c>
      <c r="D163" s="6">
        <v>1988</v>
      </c>
      <c r="E163" s="34" t="s">
        <v>500</v>
      </c>
      <c r="F163" s="6" t="s">
        <v>810</v>
      </c>
      <c r="I163" s="6">
        <v>0</v>
      </c>
      <c r="J163" s="6"/>
      <c r="K163" s="34"/>
      <c r="L163" s="34"/>
      <c r="M163" s="34"/>
      <c r="N163" s="34"/>
    </row>
    <row r="164" spans="3:14" ht="12.75">
      <c r="C164" s="34"/>
      <c r="E164" s="34"/>
      <c r="J164" s="6"/>
      <c r="K164" s="34"/>
      <c r="L164" s="34"/>
      <c r="M164" s="34"/>
      <c r="N164" s="34"/>
    </row>
    <row r="165" spans="3:14" ht="12.75">
      <c r="C165" s="34"/>
      <c r="E165" s="34"/>
      <c r="J165" s="6"/>
      <c r="K165" s="34"/>
      <c r="L165" s="34"/>
      <c r="M165" s="34"/>
      <c r="N165" s="34"/>
    </row>
    <row r="166" spans="1:9" ht="12.75">
      <c r="A166" s="397" t="s">
        <v>166</v>
      </c>
      <c r="B166" s="397"/>
      <c r="C166" s="397"/>
      <c r="D166" s="397"/>
      <c r="E166" s="397"/>
      <c r="F166" s="397"/>
      <c r="G166" s="397"/>
      <c r="H166" s="397"/>
      <c r="I166" s="397"/>
    </row>
    <row r="167" spans="1:9" ht="12.75">
      <c r="A167" s="107"/>
      <c r="B167" s="107"/>
      <c r="C167" s="107"/>
      <c r="D167" s="107"/>
      <c r="E167" s="107"/>
      <c r="F167" s="67" t="s">
        <v>356</v>
      </c>
      <c r="G167" s="107"/>
      <c r="H167" s="107"/>
      <c r="I167" s="107"/>
    </row>
    <row r="168" spans="6:9" ht="12.75">
      <c r="F168" s="67" t="s">
        <v>266</v>
      </c>
      <c r="G168" s="67" t="s">
        <v>324</v>
      </c>
      <c r="H168" s="90" t="s">
        <v>322</v>
      </c>
      <c r="I168" s="67"/>
    </row>
    <row r="169" spans="6:9" ht="12.75">
      <c r="F169" s="67" t="s">
        <v>273</v>
      </c>
      <c r="G169" s="67" t="s">
        <v>325</v>
      </c>
      <c r="H169" s="90" t="s">
        <v>114</v>
      </c>
      <c r="I169" s="67"/>
    </row>
    <row r="170" spans="1:9" ht="12.75">
      <c r="A170" s="110"/>
      <c r="B170" s="107"/>
      <c r="D170" s="107"/>
      <c r="E170" s="14"/>
      <c r="F170" s="111" t="s">
        <v>274</v>
      </c>
      <c r="G170" s="111" t="s">
        <v>325</v>
      </c>
      <c r="H170" s="184" t="s">
        <v>114</v>
      </c>
      <c r="I170" s="67"/>
    </row>
    <row r="171" spans="1:9" ht="12.75">
      <c r="A171" s="112" t="s">
        <v>838</v>
      </c>
      <c r="B171" s="113" t="s">
        <v>98</v>
      </c>
      <c r="C171" s="114" t="s">
        <v>0</v>
      </c>
      <c r="D171" s="113" t="s">
        <v>108</v>
      </c>
      <c r="E171" s="114" t="s">
        <v>1</v>
      </c>
      <c r="F171" s="113" t="s">
        <v>262</v>
      </c>
      <c r="G171" s="113" t="s">
        <v>839</v>
      </c>
      <c r="H171" s="113" t="s">
        <v>98</v>
      </c>
      <c r="I171" s="113" t="s">
        <v>840</v>
      </c>
    </row>
    <row r="172" spans="1:9" ht="12.75">
      <c r="A172" s="8">
        <v>1</v>
      </c>
      <c r="B172" s="6" t="s">
        <v>102</v>
      </c>
      <c r="C172" s="76" t="s">
        <v>32</v>
      </c>
      <c r="D172" s="6">
        <v>1987</v>
      </c>
      <c r="E172" s="76" t="s">
        <v>509</v>
      </c>
      <c r="F172" s="6" t="s">
        <v>820</v>
      </c>
      <c r="H172" s="6" t="s">
        <v>102</v>
      </c>
      <c r="I172" s="6">
        <v>25</v>
      </c>
    </row>
    <row r="173" spans="1:9" ht="12.75">
      <c r="A173" s="8">
        <v>2</v>
      </c>
      <c r="B173" s="116" t="s">
        <v>103</v>
      </c>
      <c r="C173" s="117" t="s">
        <v>469</v>
      </c>
      <c r="D173" s="116">
        <v>1983</v>
      </c>
      <c r="E173" s="117" t="s">
        <v>130</v>
      </c>
      <c r="F173" s="6" t="s">
        <v>821</v>
      </c>
      <c r="H173" s="6" t="s">
        <v>102</v>
      </c>
      <c r="I173" s="6">
        <v>22</v>
      </c>
    </row>
    <row r="174" spans="1:9" ht="12.75">
      <c r="A174" s="8">
        <v>3</v>
      </c>
      <c r="B174" s="6" t="s">
        <v>102</v>
      </c>
      <c r="C174" s="34" t="s">
        <v>421</v>
      </c>
      <c r="D174" s="6">
        <v>1981</v>
      </c>
      <c r="E174" s="34" t="s">
        <v>503</v>
      </c>
      <c r="F174" s="6" t="s">
        <v>822</v>
      </c>
      <c r="H174" s="6" t="s">
        <v>104</v>
      </c>
      <c r="I174" s="6">
        <v>20</v>
      </c>
    </row>
    <row r="175" spans="1:9" ht="12.75">
      <c r="A175" s="8">
        <v>4</v>
      </c>
      <c r="B175" s="6" t="s">
        <v>102</v>
      </c>
      <c r="C175" s="34" t="s">
        <v>24</v>
      </c>
      <c r="D175" s="6">
        <v>1987</v>
      </c>
      <c r="E175" s="34" t="s">
        <v>502</v>
      </c>
      <c r="F175" s="6" t="s">
        <v>823</v>
      </c>
      <c r="H175" s="6" t="s">
        <v>104</v>
      </c>
      <c r="I175" s="6">
        <v>18</v>
      </c>
    </row>
    <row r="176" spans="1:9" ht="12.75">
      <c r="A176" s="8">
        <v>5</v>
      </c>
      <c r="B176" s="116" t="s">
        <v>103</v>
      </c>
      <c r="C176" s="117" t="s">
        <v>11</v>
      </c>
      <c r="D176" s="116">
        <v>1975</v>
      </c>
      <c r="E176" s="117" t="s">
        <v>510</v>
      </c>
      <c r="F176" s="6" t="s">
        <v>824</v>
      </c>
      <c r="H176" s="6" t="s">
        <v>104</v>
      </c>
      <c r="I176" s="6">
        <v>16</v>
      </c>
    </row>
    <row r="177" spans="1:9" ht="12.75">
      <c r="A177" s="8">
        <v>6</v>
      </c>
      <c r="B177" s="6" t="s">
        <v>105</v>
      </c>
      <c r="C177" s="34" t="s">
        <v>470</v>
      </c>
      <c r="D177" s="6">
        <v>1988</v>
      </c>
      <c r="E177" s="117" t="s">
        <v>130</v>
      </c>
      <c r="F177" s="6" t="s">
        <v>825</v>
      </c>
      <c r="H177" s="6" t="s">
        <v>104</v>
      </c>
      <c r="I177" s="6">
        <v>15</v>
      </c>
    </row>
    <row r="178" spans="1:9" ht="12.75">
      <c r="A178" s="8">
        <v>7</v>
      </c>
      <c r="B178" s="6" t="s">
        <v>104</v>
      </c>
      <c r="C178" s="34" t="s">
        <v>79</v>
      </c>
      <c r="D178" s="6">
        <v>1986</v>
      </c>
      <c r="E178" s="34" t="s">
        <v>504</v>
      </c>
      <c r="F178" s="6" t="s">
        <v>698</v>
      </c>
      <c r="H178" s="6" t="s">
        <v>104</v>
      </c>
      <c r="I178" s="6">
        <v>14</v>
      </c>
    </row>
    <row r="179" spans="1:9" ht="15">
      <c r="A179" s="8">
        <v>8</v>
      </c>
      <c r="B179" s="6" t="s">
        <v>105</v>
      </c>
      <c r="C179" s="76" t="s">
        <v>78</v>
      </c>
      <c r="D179" s="6">
        <v>1990</v>
      </c>
      <c r="E179" s="119" t="s">
        <v>492</v>
      </c>
      <c r="F179" s="6" t="s">
        <v>826</v>
      </c>
      <c r="H179" s="6" t="s">
        <v>828</v>
      </c>
      <c r="I179" s="6">
        <v>13</v>
      </c>
    </row>
    <row r="180" spans="1:9" ht="12.75">
      <c r="A180" s="8">
        <v>9</v>
      </c>
      <c r="B180" s="6" t="s">
        <v>105</v>
      </c>
      <c r="C180" s="34" t="s">
        <v>75</v>
      </c>
      <c r="D180" s="6">
        <v>1986</v>
      </c>
      <c r="E180" s="34" t="s">
        <v>514</v>
      </c>
      <c r="F180" s="6" t="s">
        <v>827</v>
      </c>
      <c r="H180" s="6" t="s">
        <v>828</v>
      </c>
      <c r="I180" s="6">
        <v>12</v>
      </c>
    </row>
    <row r="181" spans="1:9" ht="12.75">
      <c r="A181" s="8">
        <v>10</v>
      </c>
      <c r="B181" s="6" t="s">
        <v>104</v>
      </c>
      <c r="C181" s="34" t="s">
        <v>390</v>
      </c>
      <c r="D181" s="6">
        <v>1982</v>
      </c>
      <c r="E181" s="34" t="s">
        <v>389</v>
      </c>
      <c r="F181" s="6" t="s">
        <v>829</v>
      </c>
      <c r="H181" s="6" t="s">
        <v>105</v>
      </c>
      <c r="I181" s="6" t="s">
        <v>522</v>
      </c>
    </row>
    <row r="182" spans="1:9" ht="12.75">
      <c r="A182" s="8">
        <v>11</v>
      </c>
      <c r="B182" s="6" t="s">
        <v>104</v>
      </c>
      <c r="C182" s="34" t="s">
        <v>5</v>
      </c>
      <c r="D182" s="6">
        <v>1989</v>
      </c>
      <c r="E182" s="34" t="s">
        <v>500</v>
      </c>
      <c r="F182" s="6" t="s">
        <v>699</v>
      </c>
      <c r="H182" s="6" t="s">
        <v>105</v>
      </c>
      <c r="I182" s="6">
        <v>11</v>
      </c>
    </row>
    <row r="183" spans="1:9" ht="12.75">
      <c r="A183" s="8">
        <v>12</v>
      </c>
      <c r="B183" s="6" t="s">
        <v>104</v>
      </c>
      <c r="C183" s="34" t="s">
        <v>25</v>
      </c>
      <c r="D183" s="6">
        <v>1987</v>
      </c>
      <c r="E183" s="34" t="s">
        <v>501</v>
      </c>
      <c r="F183" s="6" t="s">
        <v>700</v>
      </c>
      <c r="H183" s="6" t="s">
        <v>105</v>
      </c>
      <c r="I183" s="6">
        <v>10</v>
      </c>
    </row>
    <row r="184" spans="1:9" ht="12.75">
      <c r="A184" s="8">
        <v>13</v>
      </c>
      <c r="B184" s="6" t="s">
        <v>105</v>
      </c>
      <c r="C184" s="34" t="s">
        <v>20</v>
      </c>
      <c r="D184" s="6">
        <v>1990</v>
      </c>
      <c r="E184" s="34" t="s">
        <v>495</v>
      </c>
      <c r="F184" s="6" t="s">
        <v>701</v>
      </c>
      <c r="H184" s="6">
        <v>1</v>
      </c>
      <c r="I184" s="6">
        <v>9</v>
      </c>
    </row>
    <row r="185" spans="1:9" ht="12.75">
      <c r="A185" s="8">
        <v>14</v>
      </c>
      <c r="B185" s="6">
        <v>1</v>
      </c>
      <c r="C185" s="117" t="s">
        <v>453</v>
      </c>
      <c r="D185" s="116">
        <v>1989</v>
      </c>
      <c r="E185" s="34" t="s">
        <v>511</v>
      </c>
      <c r="F185" s="6" t="s">
        <v>702</v>
      </c>
      <c r="H185" s="6">
        <v>1</v>
      </c>
      <c r="I185" s="6" t="s">
        <v>522</v>
      </c>
    </row>
    <row r="186" spans="1:9" ht="12.75">
      <c r="A186" s="8">
        <v>15</v>
      </c>
      <c r="B186" s="6">
        <v>1</v>
      </c>
      <c r="C186" s="34" t="s">
        <v>416</v>
      </c>
      <c r="D186" s="6">
        <v>1990</v>
      </c>
      <c r="E186" s="34" t="s">
        <v>501</v>
      </c>
      <c r="F186" s="6" t="s">
        <v>703</v>
      </c>
      <c r="H186" s="6">
        <v>1</v>
      </c>
      <c r="I186" s="6">
        <v>7</v>
      </c>
    </row>
    <row r="187" spans="1:9" s="14" customFormat="1" ht="14.25" customHeight="1">
      <c r="A187" s="8">
        <v>16</v>
      </c>
      <c r="B187" s="6" t="s">
        <v>104</v>
      </c>
      <c r="C187" s="117" t="s">
        <v>26</v>
      </c>
      <c r="D187" s="116">
        <v>1988</v>
      </c>
      <c r="E187" s="34" t="s">
        <v>511</v>
      </c>
      <c r="F187" s="6" t="s">
        <v>704</v>
      </c>
      <c r="G187" s="6"/>
      <c r="H187" s="6">
        <v>1</v>
      </c>
      <c r="I187" s="6" t="s">
        <v>522</v>
      </c>
    </row>
    <row r="188" spans="1:9" ht="12.75">
      <c r="A188" s="8">
        <v>17</v>
      </c>
      <c r="B188" s="6" t="s">
        <v>105</v>
      </c>
      <c r="C188" s="117" t="s">
        <v>452</v>
      </c>
      <c r="D188" s="116">
        <v>1992</v>
      </c>
      <c r="E188" s="34" t="s">
        <v>511</v>
      </c>
      <c r="F188" s="6" t="s">
        <v>705</v>
      </c>
      <c r="H188" s="6">
        <v>1</v>
      </c>
      <c r="I188" s="6" t="s">
        <v>522</v>
      </c>
    </row>
    <row r="189" spans="1:9" ht="12.75">
      <c r="A189" s="8">
        <v>18</v>
      </c>
      <c r="B189" s="6" t="s">
        <v>102</v>
      </c>
      <c r="C189" s="117" t="s">
        <v>76</v>
      </c>
      <c r="D189" s="116">
        <v>1986</v>
      </c>
      <c r="E189" s="34" t="s">
        <v>511</v>
      </c>
      <c r="F189" s="6" t="s">
        <v>706</v>
      </c>
      <c r="H189" s="6">
        <v>1</v>
      </c>
      <c r="I189" s="6" t="s">
        <v>522</v>
      </c>
    </row>
    <row r="190" spans="1:9" ht="12.75">
      <c r="A190" s="8">
        <v>19</v>
      </c>
      <c r="B190" s="6" t="s">
        <v>104</v>
      </c>
      <c r="C190" s="117" t="s">
        <v>451</v>
      </c>
      <c r="D190" s="116">
        <v>1984</v>
      </c>
      <c r="E190" s="34" t="s">
        <v>511</v>
      </c>
      <c r="F190" s="6" t="s">
        <v>707</v>
      </c>
      <c r="H190" s="6">
        <v>1</v>
      </c>
      <c r="I190" s="6" t="s">
        <v>522</v>
      </c>
    </row>
    <row r="191" spans="1:9" ht="12.75">
      <c r="A191" s="8">
        <v>20</v>
      </c>
      <c r="B191" s="6">
        <v>1</v>
      </c>
      <c r="C191" s="34" t="s">
        <v>478</v>
      </c>
      <c r="D191" s="6">
        <v>1989</v>
      </c>
      <c r="E191" s="34" t="s">
        <v>514</v>
      </c>
      <c r="F191" s="6" t="s">
        <v>708</v>
      </c>
      <c r="H191" s="6">
        <v>1</v>
      </c>
      <c r="I191" s="6">
        <v>6</v>
      </c>
    </row>
    <row r="192" spans="1:9" ht="12.75">
      <c r="A192" s="8">
        <v>21</v>
      </c>
      <c r="B192" s="6">
        <v>1</v>
      </c>
      <c r="C192" s="34" t="s">
        <v>371</v>
      </c>
      <c r="D192" s="6">
        <v>1988</v>
      </c>
      <c r="E192" s="76" t="s">
        <v>370</v>
      </c>
      <c r="F192" s="6" t="s">
        <v>709</v>
      </c>
      <c r="H192" s="6">
        <v>1</v>
      </c>
      <c r="I192" s="6">
        <v>5</v>
      </c>
    </row>
    <row r="193" spans="1:9" ht="12.75">
      <c r="A193" s="8">
        <v>22</v>
      </c>
      <c r="B193" s="6">
        <v>1</v>
      </c>
      <c r="C193" s="34" t="s">
        <v>425</v>
      </c>
      <c r="D193" s="6">
        <v>1991</v>
      </c>
      <c r="E193" s="34" t="s">
        <v>503</v>
      </c>
      <c r="F193" s="6" t="s">
        <v>710</v>
      </c>
      <c r="H193" s="6">
        <v>2</v>
      </c>
      <c r="I193" s="6">
        <v>0</v>
      </c>
    </row>
    <row r="194" spans="1:9" ht="12.75">
      <c r="A194" s="397" t="s">
        <v>112</v>
      </c>
      <c r="B194" s="397"/>
      <c r="C194" s="397"/>
      <c r="D194" s="397"/>
      <c r="E194" s="397"/>
      <c r="F194" s="397"/>
      <c r="G194" s="397"/>
      <c r="H194" s="397"/>
      <c r="I194" s="397"/>
    </row>
    <row r="195" ht="12.75">
      <c r="F195" s="67" t="s">
        <v>356</v>
      </c>
    </row>
    <row r="196" spans="6:9" ht="12.75">
      <c r="F196" s="67" t="s">
        <v>266</v>
      </c>
      <c r="G196" s="67" t="s">
        <v>289</v>
      </c>
      <c r="H196" s="90" t="s">
        <v>290</v>
      </c>
      <c r="I196" s="67"/>
    </row>
    <row r="197" spans="6:9" ht="12.75">
      <c r="F197" s="67" t="s">
        <v>273</v>
      </c>
      <c r="G197" s="67" t="s">
        <v>289</v>
      </c>
      <c r="H197" s="90" t="s">
        <v>290</v>
      </c>
      <c r="I197" s="67"/>
    </row>
    <row r="198" spans="6:9" ht="12.75">
      <c r="F198" s="125" t="s">
        <v>274</v>
      </c>
      <c r="G198" s="67" t="s">
        <v>292</v>
      </c>
      <c r="H198" s="90" t="s">
        <v>89</v>
      </c>
      <c r="I198" s="67"/>
    </row>
    <row r="199" spans="1:9" ht="12.75">
      <c r="A199" s="110"/>
      <c r="B199" s="107"/>
      <c r="C199" s="14"/>
      <c r="D199" s="107"/>
      <c r="E199" s="14"/>
      <c r="F199" s="111" t="s">
        <v>283</v>
      </c>
      <c r="G199" s="111" t="s">
        <v>96</v>
      </c>
      <c r="H199" s="184" t="s">
        <v>89</v>
      </c>
      <c r="I199" s="111"/>
    </row>
    <row r="200" spans="1:9" s="14" customFormat="1" ht="14.25" customHeight="1">
      <c r="A200" s="112" t="s">
        <v>838</v>
      </c>
      <c r="B200" s="113" t="s">
        <v>98</v>
      </c>
      <c r="C200" s="114" t="s">
        <v>0</v>
      </c>
      <c r="D200" s="113" t="s">
        <v>108</v>
      </c>
      <c r="E200" s="114" t="s">
        <v>1</v>
      </c>
      <c r="F200" s="113" t="s">
        <v>262</v>
      </c>
      <c r="G200" s="113" t="s">
        <v>839</v>
      </c>
      <c r="H200" s="113" t="s">
        <v>98</v>
      </c>
      <c r="I200" s="113" t="s">
        <v>840</v>
      </c>
    </row>
    <row r="201" spans="1:9" ht="12.75">
      <c r="A201" s="8">
        <v>1</v>
      </c>
      <c r="B201" s="116" t="s">
        <v>103</v>
      </c>
      <c r="C201" s="34" t="s">
        <v>516</v>
      </c>
      <c r="D201" s="6">
        <v>1985</v>
      </c>
      <c r="E201" s="117" t="s">
        <v>130</v>
      </c>
      <c r="F201" s="118" t="s">
        <v>811</v>
      </c>
      <c r="G201" s="118"/>
      <c r="H201" s="118" t="s">
        <v>102</v>
      </c>
      <c r="I201" s="118">
        <v>25</v>
      </c>
    </row>
    <row r="202" spans="1:9" ht="12.75">
      <c r="A202" s="8">
        <v>2</v>
      </c>
      <c r="B202" s="120" t="s">
        <v>104</v>
      </c>
      <c r="C202" s="76" t="s">
        <v>91</v>
      </c>
      <c r="D202" s="6">
        <v>1985</v>
      </c>
      <c r="E202" s="34" t="s">
        <v>505</v>
      </c>
      <c r="F202" s="118" t="s">
        <v>812</v>
      </c>
      <c r="G202" s="118"/>
      <c r="H202" s="118" t="s">
        <v>102</v>
      </c>
      <c r="I202" s="118">
        <v>22</v>
      </c>
    </row>
    <row r="203" spans="1:9" ht="12.75">
      <c r="A203" s="8">
        <v>3</v>
      </c>
      <c r="B203" s="6" t="s">
        <v>102</v>
      </c>
      <c r="C203" s="76" t="s">
        <v>90</v>
      </c>
      <c r="D203" s="6">
        <v>1986</v>
      </c>
      <c r="E203" s="76" t="s">
        <v>509</v>
      </c>
      <c r="F203" s="118" t="s">
        <v>813</v>
      </c>
      <c r="G203" s="118"/>
      <c r="H203" s="118" t="s">
        <v>102</v>
      </c>
      <c r="I203" s="118">
        <v>20</v>
      </c>
    </row>
    <row r="204" spans="1:9" ht="12.75">
      <c r="A204" s="8">
        <v>4</v>
      </c>
      <c r="B204" s="6" t="s">
        <v>104</v>
      </c>
      <c r="C204" s="117" t="s">
        <v>472</v>
      </c>
      <c r="D204" s="6">
        <v>1982</v>
      </c>
      <c r="E204" s="117" t="s">
        <v>130</v>
      </c>
      <c r="F204" s="118" t="s">
        <v>814</v>
      </c>
      <c r="G204" s="118"/>
      <c r="H204" s="118" t="s">
        <v>104</v>
      </c>
      <c r="I204" s="118">
        <v>18</v>
      </c>
    </row>
    <row r="205" spans="1:9" ht="12.75">
      <c r="A205" s="8">
        <v>5</v>
      </c>
      <c r="B205" s="6" t="s">
        <v>103</v>
      </c>
      <c r="C205" s="76" t="s">
        <v>89</v>
      </c>
      <c r="D205" s="6">
        <v>1983</v>
      </c>
      <c r="E205" s="76" t="s">
        <v>509</v>
      </c>
      <c r="F205" s="118" t="s">
        <v>815</v>
      </c>
      <c r="G205" s="118"/>
      <c r="H205" s="118" t="s">
        <v>104</v>
      </c>
      <c r="I205" s="118">
        <v>16</v>
      </c>
    </row>
    <row r="206" spans="1:9" ht="12.75">
      <c r="A206" s="8">
        <v>6</v>
      </c>
      <c r="B206" s="6" t="s">
        <v>105</v>
      </c>
      <c r="C206" s="76" t="s">
        <v>72</v>
      </c>
      <c r="D206" s="6">
        <v>1987</v>
      </c>
      <c r="E206" s="34" t="s">
        <v>493</v>
      </c>
      <c r="F206" s="6" t="s">
        <v>711</v>
      </c>
      <c r="H206" s="6" t="s">
        <v>104</v>
      </c>
      <c r="I206" s="6">
        <v>15</v>
      </c>
    </row>
    <row r="207" spans="1:9" ht="12.75">
      <c r="A207" s="8">
        <v>7</v>
      </c>
      <c r="B207" s="6" t="s">
        <v>102</v>
      </c>
      <c r="C207" s="76" t="s">
        <v>85</v>
      </c>
      <c r="D207" s="6">
        <v>1985</v>
      </c>
      <c r="E207" s="34" t="s">
        <v>514</v>
      </c>
      <c r="F207" s="118" t="s">
        <v>816</v>
      </c>
      <c r="G207" s="118"/>
      <c r="H207" s="118" t="s">
        <v>104</v>
      </c>
      <c r="I207" s="118">
        <v>14</v>
      </c>
    </row>
    <row r="208" spans="1:9" ht="12.75">
      <c r="A208" s="8">
        <v>8</v>
      </c>
      <c r="B208" s="6" t="s">
        <v>102</v>
      </c>
      <c r="C208" s="76" t="s">
        <v>378</v>
      </c>
      <c r="D208" s="6">
        <v>1986</v>
      </c>
      <c r="E208" s="34" t="s">
        <v>494</v>
      </c>
      <c r="F208" s="118" t="s">
        <v>817</v>
      </c>
      <c r="G208" s="118"/>
      <c r="H208" s="118" t="s">
        <v>104</v>
      </c>
      <c r="I208" s="118">
        <v>13</v>
      </c>
    </row>
    <row r="209" spans="1:9" ht="12.75">
      <c r="A209" s="8">
        <v>9</v>
      </c>
      <c r="B209" s="6" t="s">
        <v>104</v>
      </c>
      <c r="C209" s="76" t="s">
        <v>490</v>
      </c>
      <c r="E209" s="76" t="s">
        <v>512</v>
      </c>
      <c r="F209" s="6" t="s">
        <v>712</v>
      </c>
      <c r="H209" s="6" t="s">
        <v>104</v>
      </c>
      <c r="I209" s="6">
        <v>12</v>
      </c>
    </row>
    <row r="210" spans="1:9" ht="12.75">
      <c r="A210" s="8">
        <v>10</v>
      </c>
      <c r="B210" s="6" t="s">
        <v>105</v>
      </c>
      <c r="C210" s="34" t="s">
        <v>70</v>
      </c>
      <c r="D210" s="6">
        <v>1987</v>
      </c>
      <c r="E210" s="34" t="s">
        <v>501</v>
      </c>
      <c r="F210" s="6" t="s">
        <v>713</v>
      </c>
      <c r="H210" s="6" t="s">
        <v>105</v>
      </c>
      <c r="I210" s="6">
        <v>11</v>
      </c>
    </row>
    <row r="211" spans="1:9" ht="12.75">
      <c r="A211" s="8">
        <v>11</v>
      </c>
      <c r="B211" s="6" t="s">
        <v>105</v>
      </c>
      <c r="C211" s="76" t="s">
        <v>41</v>
      </c>
      <c r="D211" s="6">
        <v>1989</v>
      </c>
      <c r="E211" s="34" t="s">
        <v>508</v>
      </c>
      <c r="F211" s="6" t="s">
        <v>714</v>
      </c>
      <c r="H211" s="6" t="s">
        <v>105</v>
      </c>
      <c r="I211" s="6">
        <v>10</v>
      </c>
    </row>
    <row r="212" spans="1:9" ht="12.75">
      <c r="A212" s="8">
        <v>12</v>
      </c>
      <c r="B212" s="6" t="s">
        <v>104</v>
      </c>
      <c r="C212" s="34" t="s">
        <v>521</v>
      </c>
      <c r="D212" s="6">
        <v>1985</v>
      </c>
      <c r="E212" s="34" t="s">
        <v>502</v>
      </c>
      <c r="F212" s="6" t="s">
        <v>715</v>
      </c>
      <c r="H212" s="6" t="s">
        <v>105</v>
      </c>
      <c r="I212" s="6">
        <v>9</v>
      </c>
    </row>
    <row r="213" spans="1:9" ht="12.75">
      <c r="A213" s="8">
        <v>13</v>
      </c>
      <c r="B213" s="6" t="s">
        <v>105</v>
      </c>
      <c r="C213" s="34" t="s">
        <v>63</v>
      </c>
      <c r="D213" s="6">
        <v>1987</v>
      </c>
      <c r="E213" s="34" t="s">
        <v>501</v>
      </c>
      <c r="F213" s="6" t="s">
        <v>716</v>
      </c>
      <c r="H213" s="6" t="s">
        <v>105</v>
      </c>
      <c r="I213" s="6">
        <v>8</v>
      </c>
    </row>
    <row r="214" spans="1:9" ht="12.75">
      <c r="A214" s="8">
        <v>14</v>
      </c>
      <c r="B214" s="116" t="s">
        <v>105</v>
      </c>
      <c r="C214" s="117" t="s">
        <v>55</v>
      </c>
      <c r="D214" s="116">
        <v>1988</v>
      </c>
      <c r="E214" s="117" t="s">
        <v>510</v>
      </c>
      <c r="F214" s="6" t="s">
        <v>717</v>
      </c>
      <c r="H214" s="6" t="s">
        <v>105</v>
      </c>
      <c r="I214" s="6">
        <v>7</v>
      </c>
    </row>
    <row r="215" spans="1:9" ht="12.75">
      <c r="A215" s="8">
        <v>15</v>
      </c>
      <c r="B215" s="6" t="s">
        <v>105</v>
      </c>
      <c r="C215" s="34" t="s">
        <v>523</v>
      </c>
      <c r="D215" s="6">
        <v>1988</v>
      </c>
      <c r="E215" s="34" t="s">
        <v>514</v>
      </c>
      <c r="F215" s="6" t="s">
        <v>718</v>
      </c>
      <c r="H215" s="6" t="s">
        <v>105</v>
      </c>
      <c r="I215" s="6">
        <v>6</v>
      </c>
    </row>
    <row r="216" spans="1:9" ht="12.75">
      <c r="A216" s="8">
        <v>16</v>
      </c>
      <c r="B216" s="6" t="s">
        <v>104</v>
      </c>
      <c r="C216" s="34" t="s">
        <v>483</v>
      </c>
      <c r="D216" s="6">
        <v>1988</v>
      </c>
      <c r="E216" s="34" t="s">
        <v>514</v>
      </c>
      <c r="F216" s="118" t="s">
        <v>818</v>
      </c>
      <c r="G216" s="118"/>
      <c r="H216" s="118" t="s">
        <v>105</v>
      </c>
      <c r="I216" s="118">
        <v>5</v>
      </c>
    </row>
    <row r="217" spans="1:9" ht="12.75">
      <c r="A217" s="8">
        <v>17</v>
      </c>
      <c r="B217" s="6" t="s">
        <v>105</v>
      </c>
      <c r="C217" s="34" t="s">
        <v>482</v>
      </c>
      <c r="D217" s="6">
        <v>1990</v>
      </c>
      <c r="E217" s="34" t="s">
        <v>514</v>
      </c>
      <c r="F217" s="6" t="s">
        <v>719</v>
      </c>
      <c r="H217" s="6" t="s">
        <v>105</v>
      </c>
      <c r="I217" s="6">
        <v>4</v>
      </c>
    </row>
    <row r="218" spans="1:14" ht="12.75">
      <c r="A218" s="8">
        <v>18</v>
      </c>
      <c r="B218" s="6" t="s">
        <v>104</v>
      </c>
      <c r="C218" s="34" t="s">
        <v>387</v>
      </c>
      <c r="D218" s="6">
        <v>1986</v>
      </c>
      <c r="E218" s="34" t="s">
        <v>495</v>
      </c>
      <c r="F218" s="6" t="s">
        <v>720</v>
      </c>
      <c r="H218" s="6" t="s">
        <v>105</v>
      </c>
      <c r="I218" s="6">
        <v>3</v>
      </c>
      <c r="J218" s="6"/>
      <c r="K218" s="34"/>
      <c r="L218" s="34"/>
      <c r="M218" s="34"/>
      <c r="N218" s="34"/>
    </row>
    <row r="219" spans="1:14" ht="12.75">
      <c r="A219" s="8">
        <v>19</v>
      </c>
      <c r="B219" s="6" t="s">
        <v>104</v>
      </c>
      <c r="C219" s="34" t="s">
        <v>73</v>
      </c>
      <c r="D219" s="6">
        <v>1984</v>
      </c>
      <c r="E219" s="34" t="s">
        <v>514</v>
      </c>
      <c r="F219" s="6" t="s">
        <v>721</v>
      </c>
      <c r="H219" s="6" t="s">
        <v>819</v>
      </c>
      <c r="I219" s="6">
        <v>2</v>
      </c>
      <c r="J219" s="6"/>
      <c r="K219" s="76"/>
      <c r="L219" s="34"/>
      <c r="M219" s="34"/>
      <c r="N219" s="117"/>
    </row>
    <row r="220" spans="1:14" ht="15">
      <c r="A220" s="8">
        <v>20</v>
      </c>
      <c r="B220" s="6" t="s">
        <v>104</v>
      </c>
      <c r="C220" s="34" t="s">
        <v>399</v>
      </c>
      <c r="D220" s="6">
        <v>1986</v>
      </c>
      <c r="E220" s="34" t="s">
        <v>498</v>
      </c>
      <c r="F220" s="6" t="s">
        <v>722</v>
      </c>
      <c r="H220" s="6" t="s">
        <v>105</v>
      </c>
      <c r="I220" s="6" t="s">
        <v>522</v>
      </c>
      <c r="J220" s="6"/>
      <c r="K220" s="117"/>
      <c r="L220" s="117"/>
      <c r="M220" s="34"/>
      <c r="N220" s="119"/>
    </row>
    <row r="221" spans="1:14" ht="12.75">
      <c r="A221" s="8">
        <v>21</v>
      </c>
      <c r="B221" s="6" t="s">
        <v>105</v>
      </c>
      <c r="C221" s="34" t="s">
        <v>395</v>
      </c>
      <c r="D221" s="6">
        <v>1987</v>
      </c>
      <c r="E221" s="34" t="s">
        <v>496</v>
      </c>
      <c r="F221" s="6" t="s">
        <v>723</v>
      </c>
      <c r="H221" s="6">
        <v>1</v>
      </c>
      <c r="I221" s="6">
        <v>1</v>
      </c>
      <c r="J221" s="116"/>
      <c r="K221" s="34"/>
      <c r="L221" s="34"/>
      <c r="M221" s="117"/>
      <c r="N221" s="34"/>
    </row>
    <row r="222" spans="1:14" ht="12.75">
      <c r="A222" s="8">
        <v>22</v>
      </c>
      <c r="B222" s="6" t="s">
        <v>104</v>
      </c>
      <c r="C222" s="34" t="s">
        <v>51</v>
      </c>
      <c r="D222" s="6">
        <v>1987</v>
      </c>
      <c r="E222" s="34" t="s">
        <v>500</v>
      </c>
      <c r="F222" s="6" t="s">
        <v>724</v>
      </c>
      <c r="H222" s="6">
        <v>1</v>
      </c>
      <c r="I222" s="6">
        <v>0</v>
      </c>
      <c r="N222" s="76"/>
    </row>
    <row r="223" spans="1:14" ht="12.75">
      <c r="A223" s="8">
        <v>23</v>
      </c>
      <c r="B223" s="6" t="s">
        <v>105</v>
      </c>
      <c r="C223" s="34" t="s">
        <v>433</v>
      </c>
      <c r="D223" s="6">
        <v>1988</v>
      </c>
      <c r="E223" s="34" t="s">
        <v>504</v>
      </c>
      <c r="F223" s="6" t="s">
        <v>725</v>
      </c>
      <c r="H223" s="6">
        <v>1</v>
      </c>
      <c r="I223" s="6">
        <v>0</v>
      </c>
      <c r="J223" s="6"/>
      <c r="K223" s="76"/>
      <c r="L223" s="34"/>
      <c r="M223" s="34"/>
      <c r="N223" s="34"/>
    </row>
    <row r="224" spans="1:14" ht="12.75">
      <c r="A224" s="8">
        <v>24</v>
      </c>
      <c r="B224" s="6" t="s">
        <v>104</v>
      </c>
      <c r="C224" s="34" t="s">
        <v>54</v>
      </c>
      <c r="D224" s="6">
        <v>1989</v>
      </c>
      <c r="E224" s="34" t="s">
        <v>500</v>
      </c>
      <c r="F224" s="6" t="s">
        <v>726</v>
      </c>
      <c r="H224" s="6">
        <v>1</v>
      </c>
      <c r="I224" s="6">
        <v>0</v>
      </c>
      <c r="J224" s="116"/>
      <c r="K224" s="117"/>
      <c r="L224" s="117"/>
      <c r="M224" s="117"/>
      <c r="N224" s="34"/>
    </row>
    <row r="225" spans="1:14" ht="12.75">
      <c r="A225" s="8">
        <v>25</v>
      </c>
      <c r="B225" s="6">
        <v>1</v>
      </c>
      <c r="C225" s="117" t="s">
        <v>448</v>
      </c>
      <c r="D225" s="116">
        <v>1991</v>
      </c>
      <c r="E225" s="117" t="s">
        <v>510</v>
      </c>
      <c r="F225" s="6" t="s">
        <v>727</v>
      </c>
      <c r="H225" s="6">
        <v>1</v>
      </c>
      <c r="I225" s="6">
        <v>0</v>
      </c>
      <c r="J225" s="6"/>
      <c r="K225" s="34"/>
      <c r="L225" s="34"/>
      <c r="M225" s="34"/>
      <c r="N225" s="34"/>
    </row>
    <row r="226" spans="1:9" ht="12.75">
      <c r="A226" s="8">
        <v>26</v>
      </c>
      <c r="B226" s="6">
        <v>1</v>
      </c>
      <c r="C226" s="117" t="s">
        <v>454</v>
      </c>
      <c r="D226" s="116">
        <v>1990</v>
      </c>
      <c r="E226" s="34" t="s">
        <v>511</v>
      </c>
      <c r="F226" s="6" t="s">
        <v>728</v>
      </c>
      <c r="H226" s="6">
        <v>2</v>
      </c>
      <c r="I226" s="6">
        <v>0</v>
      </c>
    </row>
    <row r="227" spans="1:9" ht="12.75">
      <c r="A227" s="8">
        <v>27</v>
      </c>
      <c r="B227" s="116">
        <v>1</v>
      </c>
      <c r="C227" s="117" t="s">
        <v>464</v>
      </c>
      <c r="D227" s="116">
        <v>1989</v>
      </c>
      <c r="E227" s="117" t="s">
        <v>149</v>
      </c>
      <c r="F227" s="6" t="s">
        <v>729</v>
      </c>
      <c r="H227" s="6">
        <v>2</v>
      </c>
      <c r="I227" s="6" t="s">
        <v>522</v>
      </c>
    </row>
    <row r="228" spans="1:9" ht="15">
      <c r="A228" s="8">
        <v>28</v>
      </c>
      <c r="B228" s="6">
        <v>1</v>
      </c>
      <c r="C228" s="76" t="s">
        <v>359</v>
      </c>
      <c r="D228" s="6">
        <v>1988</v>
      </c>
      <c r="E228" s="119" t="s">
        <v>492</v>
      </c>
      <c r="F228" s="6" t="s">
        <v>730</v>
      </c>
      <c r="H228" s="6">
        <v>2</v>
      </c>
      <c r="I228" s="6" t="s">
        <v>522</v>
      </c>
    </row>
    <row r="229" spans="1:9" ht="12.75">
      <c r="A229" s="8">
        <v>29</v>
      </c>
      <c r="B229" s="6">
        <v>1</v>
      </c>
      <c r="C229" s="34" t="s">
        <v>426</v>
      </c>
      <c r="D229" s="6">
        <v>1990</v>
      </c>
      <c r="E229" s="34" t="s">
        <v>503</v>
      </c>
      <c r="F229" s="6" t="s">
        <v>731</v>
      </c>
      <c r="H229" s="6">
        <v>2</v>
      </c>
      <c r="I229" s="6">
        <v>0</v>
      </c>
    </row>
    <row r="230" spans="1:9" ht="15">
      <c r="A230" s="8">
        <v>30</v>
      </c>
      <c r="B230" s="6" t="s">
        <v>105</v>
      </c>
      <c r="C230" s="76" t="s">
        <v>361</v>
      </c>
      <c r="D230" s="6">
        <v>1987</v>
      </c>
      <c r="E230" s="119" t="s">
        <v>492</v>
      </c>
      <c r="F230" s="6" t="s">
        <v>732</v>
      </c>
      <c r="H230" s="6">
        <v>2</v>
      </c>
      <c r="I230" s="6">
        <v>0</v>
      </c>
    </row>
    <row r="231" spans="1:9" ht="12.75">
      <c r="A231" s="8">
        <v>31</v>
      </c>
      <c r="B231" s="6">
        <v>1</v>
      </c>
      <c r="C231" s="34" t="s">
        <v>423</v>
      </c>
      <c r="D231" s="6">
        <v>1991</v>
      </c>
      <c r="E231" s="34" t="s">
        <v>503</v>
      </c>
      <c r="F231" s="6" t="s">
        <v>733</v>
      </c>
      <c r="H231" s="6">
        <v>2</v>
      </c>
      <c r="I231" s="6">
        <v>0</v>
      </c>
    </row>
    <row r="232" spans="2:9" ht="12.75">
      <c r="B232" s="6">
        <v>1</v>
      </c>
      <c r="C232" s="34" t="s">
        <v>404</v>
      </c>
      <c r="D232" s="6">
        <v>1988</v>
      </c>
      <c r="E232" s="34" t="s">
        <v>497</v>
      </c>
      <c r="F232" s="6" t="s">
        <v>734</v>
      </c>
      <c r="H232" s="6">
        <v>2</v>
      </c>
      <c r="I232" s="6" t="s">
        <v>522</v>
      </c>
    </row>
    <row r="233" spans="2:9" ht="12.75">
      <c r="B233" s="6">
        <v>1</v>
      </c>
      <c r="C233" s="34" t="s">
        <v>846</v>
      </c>
      <c r="D233" s="6">
        <v>1990</v>
      </c>
      <c r="E233" s="34" t="s">
        <v>503</v>
      </c>
      <c r="F233" s="6" t="s">
        <v>734</v>
      </c>
      <c r="I233" s="6">
        <v>0</v>
      </c>
    </row>
    <row r="234" spans="2:10" ht="12.75">
      <c r="B234" s="397" t="s">
        <v>532</v>
      </c>
      <c r="C234" s="397"/>
      <c r="D234" s="397"/>
      <c r="E234" s="397"/>
      <c r="F234" s="397"/>
      <c r="G234" s="397"/>
      <c r="H234" s="397"/>
      <c r="I234" s="397"/>
      <c r="J234" s="6"/>
    </row>
    <row r="235" spans="2:10" ht="12.75">
      <c r="B235" s="118"/>
      <c r="C235" s="126"/>
      <c r="D235" s="118"/>
      <c r="E235" s="126"/>
      <c r="F235" s="118" t="s">
        <v>531</v>
      </c>
      <c r="G235" s="118"/>
      <c r="H235" s="118"/>
      <c r="I235" s="118"/>
      <c r="J235" s="6"/>
    </row>
    <row r="236" spans="2:10" ht="12.75">
      <c r="B236" s="118"/>
      <c r="C236" s="126"/>
      <c r="D236" s="118"/>
      <c r="E236" s="126"/>
      <c r="F236" s="6" t="s">
        <v>266</v>
      </c>
      <c r="G236" s="6" t="s">
        <v>348</v>
      </c>
      <c r="H236" s="34" t="s">
        <v>314</v>
      </c>
      <c r="J236" s="6"/>
    </row>
    <row r="237" spans="2:10" ht="12.75">
      <c r="B237" s="118"/>
      <c r="C237" s="126"/>
      <c r="D237" s="118"/>
      <c r="F237" s="67" t="s">
        <v>273</v>
      </c>
      <c r="G237" s="67" t="s">
        <v>349</v>
      </c>
      <c r="H237" s="90" t="s">
        <v>23</v>
      </c>
      <c r="J237" s="6"/>
    </row>
    <row r="238" spans="2:10" ht="12.75">
      <c r="B238" s="118"/>
      <c r="C238" s="126"/>
      <c r="D238" s="118"/>
      <c r="F238" s="128" t="s">
        <v>274</v>
      </c>
      <c r="G238" s="128" t="s">
        <v>349</v>
      </c>
      <c r="H238" s="183" t="s">
        <v>23</v>
      </c>
      <c r="J238" s="6"/>
    </row>
    <row r="239" spans="1:10" ht="12.75" customHeight="1">
      <c r="A239" s="112" t="s">
        <v>838</v>
      </c>
      <c r="B239" s="113" t="s">
        <v>98</v>
      </c>
      <c r="C239" s="114" t="s">
        <v>0</v>
      </c>
      <c r="D239" s="113" t="s">
        <v>108</v>
      </c>
      <c r="E239" s="114" t="s">
        <v>1</v>
      </c>
      <c r="F239" s="113" t="s">
        <v>262</v>
      </c>
      <c r="G239" s="113" t="s">
        <v>839</v>
      </c>
      <c r="H239" s="113" t="s">
        <v>98</v>
      </c>
      <c r="I239" s="113" t="s">
        <v>840</v>
      </c>
      <c r="J239" s="6"/>
    </row>
    <row r="240" spans="1:10" ht="15">
      <c r="A240" s="115">
        <v>1</v>
      </c>
      <c r="B240" s="6" t="s">
        <v>102</v>
      </c>
      <c r="C240" s="76" t="s">
        <v>18</v>
      </c>
      <c r="D240" s="6">
        <v>1978</v>
      </c>
      <c r="E240" s="119" t="s">
        <v>492</v>
      </c>
      <c r="F240" s="118" t="s">
        <v>849</v>
      </c>
      <c r="G240" s="118" t="s">
        <v>894</v>
      </c>
      <c r="H240" s="118" t="s">
        <v>102</v>
      </c>
      <c r="I240" s="118">
        <v>25</v>
      </c>
      <c r="J240" s="6"/>
    </row>
    <row r="241" spans="1:10" ht="12.75">
      <c r="A241" s="115">
        <v>2</v>
      </c>
      <c r="B241" s="116" t="s">
        <v>102</v>
      </c>
      <c r="C241" s="117" t="s">
        <v>23</v>
      </c>
      <c r="D241" s="116">
        <v>1978</v>
      </c>
      <c r="E241" s="117" t="s">
        <v>130</v>
      </c>
      <c r="F241" s="118" t="s">
        <v>847</v>
      </c>
      <c r="G241" s="118" t="s">
        <v>1020</v>
      </c>
      <c r="H241" s="118" t="s">
        <v>102</v>
      </c>
      <c r="I241" s="118" t="s">
        <v>522</v>
      </c>
      <c r="J241" s="6"/>
    </row>
    <row r="242" spans="1:10" ht="12.75">
      <c r="A242" s="115">
        <v>3</v>
      </c>
      <c r="B242" s="116" t="s">
        <v>102</v>
      </c>
      <c r="C242" s="117" t="s">
        <v>2</v>
      </c>
      <c r="D242" s="116">
        <v>1980</v>
      </c>
      <c r="E242" s="117" t="s">
        <v>149</v>
      </c>
      <c r="F242" s="118" t="s">
        <v>848</v>
      </c>
      <c r="G242" s="118" t="s">
        <v>849</v>
      </c>
      <c r="H242" s="118" t="s">
        <v>102</v>
      </c>
      <c r="I242" s="118">
        <v>22</v>
      </c>
      <c r="J242" s="6"/>
    </row>
    <row r="243" spans="1:10" ht="12.75">
      <c r="A243" s="115">
        <v>4</v>
      </c>
      <c r="B243" s="6" t="s">
        <v>102</v>
      </c>
      <c r="C243" s="76" t="s">
        <v>9</v>
      </c>
      <c r="D243" s="6">
        <v>1988</v>
      </c>
      <c r="E243" s="76" t="s">
        <v>509</v>
      </c>
      <c r="F243" s="118" t="s">
        <v>852</v>
      </c>
      <c r="G243" s="118" t="s">
        <v>901</v>
      </c>
      <c r="H243" s="118" t="s">
        <v>102</v>
      </c>
      <c r="I243" s="118">
        <v>20</v>
      </c>
      <c r="J243" s="6"/>
    </row>
    <row r="244" spans="1:10" ht="12.75">
      <c r="A244" s="115">
        <v>5</v>
      </c>
      <c r="B244" s="6" t="s">
        <v>104</v>
      </c>
      <c r="C244" s="34" t="s">
        <v>477</v>
      </c>
      <c r="D244" s="6">
        <v>1989</v>
      </c>
      <c r="E244" s="34" t="s">
        <v>514</v>
      </c>
      <c r="F244" s="118" t="s">
        <v>850</v>
      </c>
      <c r="G244" s="118" t="s">
        <v>1021</v>
      </c>
      <c r="H244" s="118" t="s">
        <v>102</v>
      </c>
      <c r="I244" s="118">
        <v>18</v>
      </c>
      <c r="J244" s="6"/>
    </row>
    <row r="245" spans="1:10" ht="12.75">
      <c r="A245" s="115">
        <v>6</v>
      </c>
      <c r="B245" s="6" t="s">
        <v>103</v>
      </c>
      <c r="C245" s="76" t="s">
        <v>4</v>
      </c>
      <c r="D245" s="6">
        <v>1980</v>
      </c>
      <c r="E245" s="76" t="s">
        <v>509</v>
      </c>
      <c r="F245" s="118" t="s">
        <v>850</v>
      </c>
      <c r="G245" s="118" t="s">
        <v>1022</v>
      </c>
      <c r="H245" s="118" t="s">
        <v>102</v>
      </c>
      <c r="I245" s="118">
        <v>16</v>
      </c>
      <c r="J245" s="6"/>
    </row>
    <row r="246" spans="1:10" ht="12.75">
      <c r="A246" s="115">
        <v>7</v>
      </c>
      <c r="B246" s="6" t="s">
        <v>102</v>
      </c>
      <c r="C246" s="34" t="s">
        <v>419</v>
      </c>
      <c r="D246" s="6">
        <v>1977</v>
      </c>
      <c r="E246" s="34" t="s">
        <v>502</v>
      </c>
      <c r="F246" s="118" t="s">
        <v>851</v>
      </c>
      <c r="G246" s="118" t="s">
        <v>1023</v>
      </c>
      <c r="H246" s="118" t="s">
        <v>102</v>
      </c>
      <c r="I246" s="118">
        <v>15</v>
      </c>
      <c r="J246" s="6"/>
    </row>
    <row r="247" spans="1:10" ht="12.75">
      <c r="A247" s="115">
        <v>8</v>
      </c>
      <c r="B247" s="6" t="s">
        <v>102</v>
      </c>
      <c r="C247" s="76" t="s">
        <v>154</v>
      </c>
      <c r="D247" s="6">
        <v>1989</v>
      </c>
      <c r="E247" s="34" t="s">
        <v>508</v>
      </c>
      <c r="F247" s="118" t="s">
        <v>853</v>
      </c>
      <c r="G247" s="118" t="s">
        <v>854</v>
      </c>
      <c r="H247" s="118" t="s">
        <v>102</v>
      </c>
      <c r="I247" s="118">
        <v>14</v>
      </c>
      <c r="J247" s="6"/>
    </row>
    <row r="248" spans="1:10" ht="12.75">
      <c r="A248" s="115">
        <v>9</v>
      </c>
      <c r="B248" s="6" t="s">
        <v>102</v>
      </c>
      <c r="C248" s="34" t="s">
        <v>22</v>
      </c>
      <c r="D248" s="6">
        <v>1981</v>
      </c>
      <c r="E248" s="34" t="s">
        <v>508</v>
      </c>
      <c r="F248" s="6" t="s">
        <v>854</v>
      </c>
      <c r="G248" s="118"/>
      <c r="H248" s="118" t="s">
        <v>102</v>
      </c>
      <c r="I248" s="118">
        <v>13</v>
      </c>
      <c r="J248" s="6"/>
    </row>
    <row r="249" spans="1:10" ht="12.75">
      <c r="A249" s="115">
        <v>10</v>
      </c>
      <c r="B249" s="6" t="s">
        <v>102</v>
      </c>
      <c r="C249" s="34" t="s">
        <v>29</v>
      </c>
      <c r="D249" s="6">
        <v>1981</v>
      </c>
      <c r="E249" s="34" t="s">
        <v>502</v>
      </c>
      <c r="F249" s="118" t="s">
        <v>855</v>
      </c>
      <c r="G249" s="118"/>
      <c r="H249" s="118" t="s">
        <v>102</v>
      </c>
      <c r="I249" s="118">
        <v>12</v>
      </c>
      <c r="J249" s="6"/>
    </row>
    <row r="250" spans="1:10" ht="12.75">
      <c r="A250" s="115">
        <v>11</v>
      </c>
      <c r="B250" s="6" t="s">
        <v>102</v>
      </c>
      <c r="C250" s="34" t="s">
        <v>64</v>
      </c>
      <c r="D250" s="6">
        <v>1985</v>
      </c>
      <c r="E250" s="34" t="s">
        <v>501</v>
      </c>
      <c r="F250" s="118" t="s">
        <v>856</v>
      </c>
      <c r="G250" s="118"/>
      <c r="H250" s="118" t="s">
        <v>104</v>
      </c>
      <c r="I250" s="118">
        <v>11</v>
      </c>
      <c r="J250" s="6"/>
    </row>
    <row r="251" spans="1:10" ht="12.75">
      <c r="A251" s="115">
        <v>12</v>
      </c>
      <c r="B251" s="6" t="s">
        <v>102</v>
      </c>
      <c r="C251" s="34" t="s">
        <v>7</v>
      </c>
      <c r="D251" s="6">
        <v>1984</v>
      </c>
      <c r="E251" s="34" t="s">
        <v>502</v>
      </c>
      <c r="F251" s="6" t="s">
        <v>857</v>
      </c>
      <c r="G251" s="118"/>
      <c r="H251" s="118" t="s">
        <v>104</v>
      </c>
      <c r="I251" s="118">
        <v>10</v>
      </c>
      <c r="J251" s="6"/>
    </row>
    <row r="252" spans="1:10" ht="12.75">
      <c r="A252" s="115">
        <v>13</v>
      </c>
      <c r="B252" s="6" t="s">
        <v>105</v>
      </c>
      <c r="C252" s="34" t="s">
        <v>6</v>
      </c>
      <c r="D252" s="6">
        <v>1988</v>
      </c>
      <c r="E252" s="34" t="s">
        <v>420</v>
      </c>
      <c r="F252" s="118" t="s">
        <v>858</v>
      </c>
      <c r="G252" s="118"/>
      <c r="H252" s="118" t="s">
        <v>104</v>
      </c>
      <c r="I252" s="118" t="s">
        <v>522</v>
      </c>
      <c r="J252" s="6"/>
    </row>
    <row r="253" spans="1:10" ht="12.75">
      <c r="A253" s="115">
        <v>14</v>
      </c>
      <c r="B253" s="6" t="s">
        <v>102</v>
      </c>
      <c r="C253" s="34" t="s">
        <v>830</v>
      </c>
      <c r="D253" s="6">
        <v>1989</v>
      </c>
      <c r="E253" s="34" t="s">
        <v>500</v>
      </c>
      <c r="F253" s="118" t="s">
        <v>859</v>
      </c>
      <c r="G253" s="118"/>
      <c r="H253" s="118" t="s">
        <v>104</v>
      </c>
      <c r="I253" s="118" t="s">
        <v>522</v>
      </c>
      <c r="J253" s="6"/>
    </row>
    <row r="254" spans="1:10" ht="12.75">
      <c r="A254" s="115">
        <v>15</v>
      </c>
      <c r="B254" s="6" t="s">
        <v>102</v>
      </c>
      <c r="C254" s="34" t="s">
        <v>33</v>
      </c>
      <c r="D254" s="6">
        <v>1986</v>
      </c>
      <c r="E254" s="34" t="s">
        <v>499</v>
      </c>
      <c r="F254" s="118" t="s">
        <v>860</v>
      </c>
      <c r="G254" s="118"/>
      <c r="H254" s="118" t="s">
        <v>104</v>
      </c>
      <c r="I254" s="118">
        <v>9</v>
      </c>
      <c r="J254" s="6"/>
    </row>
    <row r="255" spans="1:10" ht="12.75">
      <c r="A255" s="115">
        <v>16</v>
      </c>
      <c r="B255" s="6" t="s">
        <v>104</v>
      </c>
      <c r="C255" s="34" t="s">
        <v>441</v>
      </c>
      <c r="D255" s="6">
        <v>1988</v>
      </c>
      <c r="E255" s="34" t="s">
        <v>508</v>
      </c>
      <c r="F255" s="6" t="s">
        <v>861</v>
      </c>
      <c r="G255" s="118"/>
      <c r="H255" s="118" t="s">
        <v>104</v>
      </c>
      <c r="I255" s="118" t="s">
        <v>522</v>
      </c>
      <c r="J255" s="6"/>
    </row>
    <row r="256" spans="1:10" ht="12.75">
      <c r="A256" s="115" t="s">
        <v>921</v>
      </c>
      <c r="B256" s="6" t="s">
        <v>105</v>
      </c>
      <c r="C256" s="117" t="s">
        <v>450</v>
      </c>
      <c r="D256" s="116">
        <v>1988</v>
      </c>
      <c r="E256" s="34" t="s">
        <v>511</v>
      </c>
      <c r="F256" s="118" t="s">
        <v>862</v>
      </c>
      <c r="G256" s="118"/>
      <c r="H256" s="118" t="s">
        <v>104</v>
      </c>
      <c r="I256" s="118" t="s">
        <v>522</v>
      </c>
      <c r="J256" s="6"/>
    </row>
    <row r="257" spans="1:10" ht="12.75">
      <c r="A257" s="115" t="s">
        <v>921</v>
      </c>
      <c r="B257" s="6" t="s">
        <v>104</v>
      </c>
      <c r="C257" s="34" t="s">
        <v>480</v>
      </c>
      <c r="D257" s="6">
        <v>1987</v>
      </c>
      <c r="E257" s="34" t="s">
        <v>514</v>
      </c>
      <c r="F257" s="118" t="s">
        <v>862</v>
      </c>
      <c r="G257" s="118"/>
      <c r="H257" s="118" t="s">
        <v>104</v>
      </c>
      <c r="I257" s="118">
        <v>8</v>
      </c>
      <c r="J257" s="6"/>
    </row>
    <row r="258" spans="1:10" ht="12.75">
      <c r="A258" s="115">
        <v>19</v>
      </c>
      <c r="B258" s="6" t="s">
        <v>102</v>
      </c>
      <c r="C258" s="34" t="s">
        <v>34</v>
      </c>
      <c r="D258" s="6">
        <v>1988</v>
      </c>
      <c r="E258" s="34" t="s">
        <v>495</v>
      </c>
      <c r="F258" s="6" t="s">
        <v>862</v>
      </c>
      <c r="G258" s="118"/>
      <c r="H258" s="118" t="s">
        <v>104</v>
      </c>
      <c r="I258" s="118">
        <v>7</v>
      </c>
      <c r="J258" s="6"/>
    </row>
    <row r="259" spans="1:10" ht="12.75">
      <c r="A259" s="115">
        <v>20</v>
      </c>
      <c r="B259" s="6" t="s">
        <v>104</v>
      </c>
      <c r="C259" s="34" t="s">
        <v>409</v>
      </c>
      <c r="D259" s="6">
        <v>1987</v>
      </c>
      <c r="E259" s="34" t="s">
        <v>500</v>
      </c>
      <c r="F259" s="118" t="s">
        <v>863</v>
      </c>
      <c r="G259" s="118"/>
      <c r="H259" s="118" t="s">
        <v>104</v>
      </c>
      <c r="I259" s="118" t="s">
        <v>522</v>
      </c>
      <c r="J259" s="6"/>
    </row>
    <row r="260" spans="1:10" ht="12.75">
      <c r="A260" s="115">
        <v>21</v>
      </c>
      <c r="B260" s="6" t="s">
        <v>105</v>
      </c>
      <c r="C260" s="117" t="s">
        <v>452</v>
      </c>
      <c r="D260" s="116">
        <v>1992</v>
      </c>
      <c r="E260" s="34" t="s">
        <v>511</v>
      </c>
      <c r="F260" s="118" t="s">
        <v>864</v>
      </c>
      <c r="G260" s="118"/>
      <c r="H260" s="118" t="s">
        <v>105</v>
      </c>
      <c r="I260" s="118" t="s">
        <v>522</v>
      </c>
      <c r="J260" s="6"/>
    </row>
    <row r="261" spans="1:10" ht="12.75">
      <c r="A261" s="115">
        <v>22</v>
      </c>
      <c r="B261" s="6" t="s">
        <v>104</v>
      </c>
      <c r="C261" s="34" t="s">
        <v>411</v>
      </c>
      <c r="D261" s="6">
        <v>1989</v>
      </c>
      <c r="E261" s="34" t="s">
        <v>500</v>
      </c>
      <c r="F261" s="118" t="s">
        <v>865</v>
      </c>
      <c r="G261" s="118"/>
      <c r="H261" s="118" t="s">
        <v>105</v>
      </c>
      <c r="I261" s="118" t="s">
        <v>522</v>
      </c>
      <c r="J261" s="6"/>
    </row>
    <row r="262" spans="1:10" ht="12.75">
      <c r="A262" s="115">
        <v>23</v>
      </c>
      <c r="B262" s="116" t="s">
        <v>104</v>
      </c>
      <c r="C262" s="117" t="s">
        <v>21</v>
      </c>
      <c r="D262" s="116">
        <v>1989</v>
      </c>
      <c r="E262" s="117" t="s">
        <v>510</v>
      </c>
      <c r="F262" s="118" t="s">
        <v>866</v>
      </c>
      <c r="G262" s="118"/>
      <c r="H262" s="118" t="s">
        <v>105</v>
      </c>
      <c r="I262" s="118">
        <v>6</v>
      </c>
      <c r="J262" s="6"/>
    </row>
    <row r="263" spans="1:10" ht="12.75">
      <c r="A263" s="115">
        <v>24</v>
      </c>
      <c r="B263" s="6" t="s">
        <v>105</v>
      </c>
      <c r="C263" s="5" t="s">
        <v>35</v>
      </c>
      <c r="D263" s="6">
        <v>1986</v>
      </c>
      <c r="E263" s="5" t="s">
        <v>559</v>
      </c>
      <c r="F263" s="6" t="s">
        <v>867</v>
      </c>
      <c r="G263" s="118"/>
      <c r="H263" s="118" t="s">
        <v>105</v>
      </c>
      <c r="I263" s="118" t="s">
        <v>522</v>
      </c>
      <c r="J263" s="6"/>
    </row>
    <row r="264" spans="1:10" ht="12.75">
      <c r="A264" s="115">
        <v>25</v>
      </c>
      <c r="B264" s="6" t="s">
        <v>105</v>
      </c>
      <c r="C264" s="76" t="s">
        <v>364</v>
      </c>
      <c r="D264" s="6">
        <v>1986</v>
      </c>
      <c r="E264" s="34" t="s">
        <v>493</v>
      </c>
      <c r="F264" s="118" t="s">
        <v>868</v>
      </c>
      <c r="G264" s="118"/>
      <c r="H264" s="118" t="s">
        <v>105</v>
      </c>
      <c r="I264" s="118" t="s">
        <v>522</v>
      </c>
      <c r="J264" s="6"/>
    </row>
    <row r="265" spans="1:10" ht="12.75">
      <c r="A265" s="115">
        <v>26</v>
      </c>
      <c r="B265" s="6" t="s">
        <v>105</v>
      </c>
      <c r="C265" s="76" t="s">
        <v>365</v>
      </c>
      <c r="D265" s="6">
        <v>1988</v>
      </c>
      <c r="E265" s="34" t="s">
        <v>493</v>
      </c>
      <c r="F265" s="118" t="s">
        <v>869</v>
      </c>
      <c r="G265" s="118"/>
      <c r="H265" s="118" t="s">
        <v>105</v>
      </c>
      <c r="I265" s="118">
        <v>5</v>
      </c>
      <c r="J265" s="6"/>
    </row>
    <row r="266" spans="1:10" ht="12.75">
      <c r="A266" s="115">
        <v>27</v>
      </c>
      <c r="B266" s="6" t="s">
        <v>104</v>
      </c>
      <c r="C266" s="34" t="s">
        <v>10</v>
      </c>
      <c r="D266" s="6">
        <v>1988</v>
      </c>
      <c r="E266" s="34" t="s">
        <v>495</v>
      </c>
      <c r="F266" s="6" t="s">
        <v>870</v>
      </c>
      <c r="G266" s="118"/>
      <c r="H266" s="118" t="s">
        <v>105</v>
      </c>
      <c r="I266" s="118">
        <v>4</v>
      </c>
      <c r="J266" s="6"/>
    </row>
    <row r="267" spans="1:10" ht="12.75">
      <c r="A267" s="115">
        <v>28</v>
      </c>
      <c r="B267" s="6" t="s">
        <v>105</v>
      </c>
      <c r="C267" s="34" t="s">
        <v>831</v>
      </c>
      <c r="D267" s="6">
        <v>1990</v>
      </c>
      <c r="E267" s="34" t="s">
        <v>380</v>
      </c>
      <c r="F267" s="118" t="s">
        <v>870</v>
      </c>
      <c r="G267" s="118"/>
      <c r="H267" s="118">
        <v>1</v>
      </c>
      <c r="I267" s="118">
        <v>3</v>
      </c>
      <c r="J267" s="6"/>
    </row>
    <row r="268" spans="1:10" ht="12.75">
      <c r="A268" s="115">
        <v>29</v>
      </c>
      <c r="B268" s="6" t="s">
        <v>105</v>
      </c>
      <c r="C268" s="34" t="s">
        <v>432</v>
      </c>
      <c r="D268" s="6">
        <v>1988</v>
      </c>
      <c r="E268" s="34" t="s">
        <v>504</v>
      </c>
      <c r="F268" s="118" t="s">
        <v>871</v>
      </c>
      <c r="G268" s="118"/>
      <c r="H268" s="118">
        <v>1</v>
      </c>
      <c r="I268" s="118" t="s">
        <v>522</v>
      </c>
      <c r="J268" s="6"/>
    </row>
    <row r="269" spans="1:10" ht="12.75">
      <c r="A269" s="115">
        <v>30</v>
      </c>
      <c r="B269" s="6">
        <v>1</v>
      </c>
      <c r="C269" s="34" t="s">
        <v>16</v>
      </c>
      <c r="D269" s="6">
        <v>1988</v>
      </c>
      <c r="E269" s="76" t="s">
        <v>370</v>
      </c>
      <c r="F269" s="6" t="s">
        <v>872</v>
      </c>
      <c r="G269" s="118"/>
      <c r="H269" s="118">
        <v>1</v>
      </c>
      <c r="I269" s="118">
        <v>2</v>
      </c>
      <c r="J269" s="6"/>
    </row>
    <row r="270" spans="1:10" ht="12.75">
      <c r="A270" s="115">
        <v>31</v>
      </c>
      <c r="B270" s="6" t="s">
        <v>105</v>
      </c>
      <c r="C270" s="34" t="s">
        <v>27</v>
      </c>
      <c r="D270" s="6">
        <v>1987</v>
      </c>
      <c r="E270" s="34" t="s">
        <v>503</v>
      </c>
      <c r="F270" s="118" t="s">
        <v>873</v>
      </c>
      <c r="G270" s="118"/>
      <c r="H270" s="118">
        <v>1</v>
      </c>
      <c r="I270" s="118">
        <v>1</v>
      </c>
      <c r="J270" s="6"/>
    </row>
    <row r="271" spans="1:10" ht="12.75">
      <c r="A271" s="115">
        <v>32</v>
      </c>
      <c r="B271" s="6">
        <v>1</v>
      </c>
      <c r="C271" s="34" t="s">
        <v>372</v>
      </c>
      <c r="D271" s="6">
        <v>1988</v>
      </c>
      <c r="E271" s="34" t="s">
        <v>370</v>
      </c>
      <c r="F271" s="118" t="s">
        <v>874</v>
      </c>
      <c r="G271" s="118"/>
      <c r="H271" s="118">
        <v>1</v>
      </c>
      <c r="I271" s="118">
        <v>0</v>
      </c>
      <c r="J271" s="6"/>
    </row>
    <row r="272" spans="1:10" ht="12.75">
      <c r="A272" s="115">
        <v>33</v>
      </c>
      <c r="B272" s="6">
        <v>1</v>
      </c>
      <c r="C272" s="34" t="s">
        <v>479</v>
      </c>
      <c r="D272" s="6">
        <v>1990</v>
      </c>
      <c r="E272" s="34" t="s">
        <v>514</v>
      </c>
      <c r="F272" s="118" t="s">
        <v>876</v>
      </c>
      <c r="G272" s="118"/>
      <c r="H272" s="118">
        <v>1</v>
      </c>
      <c r="I272" s="118">
        <v>0</v>
      </c>
      <c r="J272" s="6"/>
    </row>
    <row r="273" spans="1:10" ht="15">
      <c r="A273" s="115">
        <v>34</v>
      </c>
      <c r="B273" s="6">
        <v>1</v>
      </c>
      <c r="C273" s="76" t="s">
        <v>360</v>
      </c>
      <c r="D273" s="6">
        <v>1990</v>
      </c>
      <c r="E273" s="119" t="s">
        <v>492</v>
      </c>
      <c r="F273" s="118" t="s">
        <v>877</v>
      </c>
      <c r="G273" s="118"/>
      <c r="H273" s="118">
        <v>1</v>
      </c>
      <c r="I273" s="118">
        <v>0</v>
      </c>
      <c r="J273" s="6"/>
    </row>
    <row r="274" spans="1:10" ht="12.75">
      <c r="A274" s="115">
        <v>35</v>
      </c>
      <c r="B274" s="6">
        <v>1</v>
      </c>
      <c r="C274" s="34" t="s">
        <v>429</v>
      </c>
      <c r="D274" s="6">
        <v>1989</v>
      </c>
      <c r="E274" s="34" t="s">
        <v>503</v>
      </c>
      <c r="F274" s="118" t="s">
        <v>877</v>
      </c>
      <c r="G274" s="118"/>
      <c r="H274" s="118">
        <v>1</v>
      </c>
      <c r="I274" s="118" t="s">
        <v>522</v>
      </c>
      <c r="J274" s="6"/>
    </row>
    <row r="275" spans="1:10" ht="12.75">
      <c r="A275" s="115">
        <v>36</v>
      </c>
      <c r="B275" s="6">
        <v>1</v>
      </c>
      <c r="C275" s="34" t="s">
        <v>428</v>
      </c>
      <c r="D275" s="6">
        <v>1987</v>
      </c>
      <c r="E275" s="34" t="s">
        <v>503</v>
      </c>
      <c r="F275" s="118" t="s">
        <v>875</v>
      </c>
      <c r="G275" s="118"/>
      <c r="H275" s="118">
        <v>2</v>
      </c>
      <c r="I275" s="118">
        <v>0</v>
      </c>
      <c r="J275" s="6"/>
    </row>
    <row r="276" spans="1:10" ht="12.75">
      <c r="A276" s="115">
        <v>37</v>
      </c>
      <c r="B276" s="6">
        <v>1</v>
      </c>
      <c r="C276" s="34" t="s">
        <v>373</v>
      </c>
      <c r="D276" s="6">
        <v>1987</v>
      </c>
      <c r="E276" s="76" t="s">
        <v>370</v>
      </c>
      <c r="F276" s="118" t="s">
        <v>878</v>
      </c>
      <c r="G276" s="118"/>
      <c r="H276" s="118">
        <v>2</v>
      </c>
      <c r="I276" s="118" t="s">
        <v>522</v>
      </c>
      <c r="J276" s="6"/>
    </row>
    <row r="277" spans="1:10" ht="12.75">
      <c r="A277" s="115"/>
      <c r="B277" s="116">
        <v>1</v>
      </c>
      <c r="C277" s="117" t="s">
        <v>526</v>
      </c>
      <c r="D277" s="116">
        <v>1988</v>
      </c>
      <c r="E277" s="117" t="s">
        <v>149</v>
      </c>
      <c r="F277" s="118" t="s">
        <v>734</v>
      </c>
      <c r="G277" s="118"/>
      <c r="H277" s="118"/>
      <c r="I277" s="118"/>
      <c r="J277" s="6"/>
    </row>
    <row r="278" spans="1:14" ht="12.75">
      <c r="A278" s="397" t="s">
        <v>185</v>
      </c>
      <c r="B278" s="397"/>
      <c r="C278" s="397"/>
      <c r="D278" s="397"/>
      <c r="E278" s="397"/>
      <c r="F278" s="397"/>
      <c r="G278" s="397"/>
      <c r="H278" s="397"/>
      <c r="I278" s="397"/>
      <c r="K278" s="6"/>
      <c r="L278" s="34"/>
      <c r="M278" s="34"/>
      <c r="N278" s="34"/>
    </row>
    <row r="279" spans="6:10" ht="12.75">
      <c r="F279" s="67" t="s">
        <v>356</v>
      </c>
      <c r="J279" s="6"/>
    </row>
    <row r="280" spans="6:14" ht="12.75">
      <c r="F280" s="67" t="s">
        <v>266</v>
      </c>
      <c r="G280" s="67" t="s">
        <v>301</v>
      </c>
      <c r="H280" s="90" t="s">
        <v>269</v>
      </c>
      <c r="I280" s="67"/>
      <c r="K280" s="6"/>
      <c r="L280" s="76"/>
      <c r="M280" s="34"/>
      <c r="N280" s="34"/>
    </row>
    <row r="281" spans="6:9" ht="12.75">
      <c r="F281" s="67" t="s">
        <v>273</v>
      </c>
      <c r="G281" s="67" t="s">
        <v>301</v>
      </c>
      <c r="H281" s="90" t="s">
        <v>269</v>
      </c>
      <c r="I281" s="67"/>
    </row>
    <row r="282" spans="1:14" ht="12.75">
      <c r="A282" s="110"/>
      <c r="B282" s="107"/>
      <c r="E282" s="14"/>
      <c r="F282" s="111" t="s">
        <v>274</v>
      </c>
      <c r="G282" s="111" t="s">
        <v>301</v>
      </c>
      <c r="H282" s="184" t="s">
        <v>269</v>
      </c>
      <c r="I282" s="67"/>
      <c r="K282" s="6"/>
      <c r="L282" s="34"/>
      <c r="M282" s="34"/>
      <c r="N282" s="34"/>
    </row>
    <row r="283" spans="1:14" ht="12" customHeight="1">
      <c r="A283" s="112" t="s">
        <v>94</v>
      </c>
      <c r="B283" s="113" t="s">
        <v>98</v>
      </c>
      <c r="C283" s="114" t="s">
        <v>0</v>
      </c>
      <c r="D283" s="113" t="s">
        <v>108</v>
      </c>
      <c r="E283" s="114" t="s">
        <v>1</v>
      </c>
      <c r="F283" s="113" t="s">
        <v>262</v>
      </c>
      <c r="G283" s="113" t="s">
        <v>839</v>
      </c>
      <c r="H283" s="113" t="s">
        <v>98</v>
      </c>
      <c r="I283" s="113" t="s">
        <v>840</v>
      </c>
      <c r="K283" s="120"/>
      <c r="L283" s="76"/>
      <c r="M283" s="34"/>
      <c r="N283" s="34"/>
    </row>
    <row r="284" spans="1:14" ht="12.75">
      <c r="A284" s="127">
        <v>1</v>
      </c>
      <c r="B284" s="6" t="s">
        <v>102</v>
      </c>
      <c r="C284" s="76" t="s">
        <v>37</v>
      </c>
      <c r="D284" s="6">
        <v>1987</v>
      </c>
      <c r="E284" s="34" t="s">
        <v>508</v>
      </c>
      <c r="F284" s="6" t="s">
        <v>879</v>
      </c>
      <c r="G284" s="6" t="s">
        <v>1024</v>
      </c>
      <c r="H284" s="6" t="s">
        <v>102</v>
      </c>
      <c r="I284" s="6">
        <v>25</v>
      </c>
      <c r="K284" s="6"/>
      <c r="L284" s="76"/>
      <c r="M284" s="34"/>
      <c r="N284" s="76"/>
    </row>
    <row r="285" spans="1:14" ht="12.75">
      <c r="A285" s="127">
        <v>2</v>
      </c>
      <c r="B285" s="120" t="s">
        <v>142</v>
      </c>
      <c r="C285" s="76" t="s">
        <v>57</v>
      </c>
      <c r="D285" s="6">
        <v>1985</v>
      </c>
      <c r="E285" s="76" t="s">
        <v>434</v>
      </c>
      <c r="F285" s="6" t="s">
        <v>881</v>
      </c>
      <c r="G285" s="6" t="s">
        <v>1025</v>
      </c>
      <c r="H285" s="6" t="s">
        <v>102</v>
      </c>
      <c r="I285" s="6">
        <v>22</v>
      </c>
      <c r="K285" s="6"/>
      <c r="L285" s="34"/>
      <c r="M285" s="34"/>
      <c r="N285" s="34"/>
    </row>
    <row r="286" spans="1:9" ht="12.75">
      <c r="A286" s="127">
        <v>3</v>
      </c>
      <c r="B286" s="6" t="s">
        <v>102</v>
      </c>
      <c r="C286" s="76" t="s">
        <v>52</v>
      </c>
      <c r="D286" s="6">
        <v>1988</v>
      </c>
      <c r="E286" s="76" t="s">
        <v>509</v>
      </c>
      <c r="F286" s="6" t="s">
        <v>880</v>
      </c>
      <c r="G286" s="6" t="s">
        <v>1026</v>
      </c>
      <c r="H286" s="6" t="s">
        <v>102</v>
      </c>
      <c r="I286" s="6">
        <v>20</v>
      </c>
    </row>
    <row r="287" spans="1:9" ht="12.75">
      <c r="A287" s="127">
        <v>4</v>
      </c>
      <c r="B287" s="120" t="s">
        <v>102</v>
      </c>
      <c r="C287" s="76" t="s">
        <v>113</v>
      </c>
      <c r="D287" s="6">
        <v>1981</v>
      </c>
      <c r="E287" s="34" t="s">
        <v>505</v>
      </c>
      <c r="F287" s="6" t="s">
        <v>880</v>
      </c>
      <c r="G287" s="6" t="s">
        <v>1027</v>
      </c>
      <c r="H287" s="6" t="s">
        <v>102</v>
      </c>
      <c r="I287" s="6">
        <v>18</v>
      </c>
    </row>
    <row r="288" spans="1:14" ht="12.75">
      <c r="A288" s="34">
        <v>5</v>
      </c>
      <c r="B288" s="116" t="s">
        <v>102</v>
      </c>
      <c r="C288" s="34" t="s">
        <v>38</v>
      </c>
      <c r="D288" s="6">
        <v>1987</v>
      </c>
      <c r="E288" s="117" t="s">
        <v>130</v>
      </c>
      <c r="F288" s="6" t="s">
        <v>884</v>
      </c>
      <c r="G288" s="6" t="s">
        <v>1028</v>
      </c>
      <c r="H288" s="6" t="s">
        <v>102</v>
      </c>
      <c r="I288" s="6">
        <v>16</v>
      </c>
      <c r="K288" s="6"/>
      <c r="L288" s="34"/>
      <c r="M288" s="34"/>
      <c r="N288" s="34"/>
    </row>
    <row r="289" spans="1:9" ht="12.75">
      <c r="A289" s="127">
        <v>6</v>
      </c>
      <c r="B289" s="6" t="s">
        <v>104</v>
      </c>
      <c r="C289" s="34" t="s">
        <v>62</v>
      </c>
      <c r="D289" s="6">
        <v>1982</v>
      </c>
      <c r="E289" s="34" t="s">
        <v>502</v>
      </c>
      <c r="F289" s="6" t="s">
        <v>882</v>
      </c>
      <c r="G289" s="6" t="s">
        <v>1029</v>
      </c>
      <c r="H289" s="6" t="s">
        <v>102</v>
      </c>
      <c r="I289" s="118">
        <v>15</v>
      </c>
    </row>
    <row r="290" spans="1:14" ht="12.75">
      <c r="A290" s="127">
        <v>7</v>
      </c>
      <c r="B290" s="6" t="s">
        <v>102</v>
      </c>
      <c r="C290" s="34" t="s">
        <v>56</v>
      </c>
      <c r="D290" s="6">
        <v>1988</v>
      </c>
      <c r="E290" s="34" t="s">
        <v>502</v>
      </c>
      <c r="F290" s="6" t="s">
        <v>883</v>
      </c>
      <c r="G290" s="6" t="s">
        <v>1029</v>
      </c>
      <c r="H290" s="6" t="s">
        <v>102</v>
      </c>
      <c r="I290" s="6">
        <v>14</v>
      </c>
      <c r="K290" s="6"/>
      <c r="L290" s="117"/>
      <c r="M290" s="34"/>
      <c r="N290" s="117"/>
    </row>
    <row r="291" spans="1:14" ht="12.75">
      <c r="A291" s="127">
        <v>8</v>
      </c>
      <c r="B291" s="116" t="s">
        <v>102</v>
      </c>
      <c r="C291" s="117" t="s">
        <v>462</v>
      </c>
      <c r="D291" s="116">
        <v>1987</v>
      </c>
      <c r="E291" s="117" t="s">
        <v>149</v>
      </c>
      <c r="F291" s="6" t="s">
        <v>885</v>
      </c>
      <c r="G291" s="6" t="s">
        <v>1030</v>
      </c>
      <c r="H291" s="6" t="s">
        <v>104</v>
      </c>
      <c r="I291" s="6">
        <v>13</v>
      </c>
      <c r="K291" s="6"/>
      <c r="L291" s="34"/>
      <c r="M291" s="34"/>
      <c r="N291" s="34"/>
    </row>
    <row r="292" spans="1:14" ht="12.75">
      <c r="A292" s="127">
        <v>9</v>
      </c>
      <c r="B292" s="116" t="s">
        <v>104</v>
      </c>
      <c r="C292" s="117" t="s">
        <v>59</v>
      </c>
      <c r="D292" s="116">
        <v>1985</v>
      </c>
      <c r="E292" s="117" t="s">
        <v>149</v>
      </c>
      <c r="F292" s="6" t="s">
        <v>886</v>
      </c>
      <c r="H292" s="6" t="s">
        <v>104</v>
      </c>
      <c r="I292" s="6">
        <v>12</v>
      </c>
      <c r="K292" s="6"/>
      <c r="L292" s="117"/>
      <c r="M292" s="117"/>
      <c r="N292" s="117"/>
    </row>
    <row r="293" spans="1:14" ht="12.75">
      <c r="A293" s="127">
        <v>10</v>
      </c>
      <c r="B293" s="116" t="s">
        <v>104</v>
      </c>
      <c r="C293" s="34" t="s">
        <v>473</v>
      </c>
      <c r="D293" s="6">
        <v>1986</v>
      </c>
      <c r="E293" s="117" t="s">
        <v>130</v>
      </c>
      <c r="F293" s="6" t="s">
        <v>887</v>
      </c>
      <c r="H293" s="6" t="s">
        <v>104</v>
      </c>
      <c r="I293" s="6" t="s">
        <v>522</v>
      </c>
      <c r="K293" s="116"/>
      <c r="L293" s="117"/>
      <c r="M293" s="117"/>
      <c r="N293" s="117"/>
    </row>
    <row r="294" spans="1:14" ht="12.75">
      <c r="A294" s="127">
        <v>11</v>
      </c>
      <c r="B294" s="6" t="s">
        <v>105</v>
      </c>
      <c r="C294" s="34" t="s">
        <v>438</v>
      </c>
      <c r="D294" s="6">
        <v>1985</v>
      </c>
      <c r="E294" s="34" t="s">
        <v>506</v>
      </c>
      <c r="F294" s="6" t="s">
        <v>888</v>
      </c>
      <c r="H294" s="6" t="s">
        <v>105</v>
      </c>
      <c r="I294" s="118" t="s">
        <v>522</v>
      </c>
      <c r="K294" s="6"/>
      <c r="L294" s="34"/>
      <c r="M294" s="34"/>
      <c r="N294" s="34"/>
    </row>
    <row r="295" spans="1:9" ht="12.75">
      <c r="A295" s="127" t="s">
        <v>908</v>
      </c>
      <c r="B295" s="6" t="s">
        <v>105</v>
      </c>
      <c r="C295" s="34" t="s">
        <v>50</v>
      </c>
      <c r="D295" s="6">
        <v>1989</v>
      </c>
      <c r="E295" s="34" t="s">
        <v>508</v>
      </c>
      <c r="F295" s="6" t="s">
        <v>889</v>
      </c>
      <c r="H295" s="6" t="s">
        <v>105</v>
      </c>
      <c r="I295" s="118">
        <v>10.5</v>
      </c>
    </row>
    <row r="296" spans="1:14" ht="12.75">
      <c r="A296" s="127" t="s">
        <v>909</v>
      </c>
      <c r="B296" s="116" t="s">
        <v>105</v>
      </c>
      <c r="C296" s="34" t="s">
        <v>474</v>
      </c>
      <c r="D296" s="6">
        <v>1989</v>
      </c>
      <c r="E296" s="117" t="s">
        <v>130</v>
      </c>
      <c r="F296" s="6" t="s">
        <v>889</v>
      </c>
      <c r="H296" s="6" t="s">
        <v>105</v>
      </c>
      <c r="I296" s="6">
        <v>10.5</v>
      </c>
      <c r="K296" s="6"/>
      <c r="L296" s="76"/>
      <c r="M296" s="34"/>
      <c r="N296" s="76"/>
    </row>
    <row r="297" spans="1:9" s="14" customFormat="1" ht="14.25" customHeight="1">
      <c r="A297" s="34">
        <v>14</v>
      </c>
      <c r="B297" s="6" t="s">
        <v>102</v>
      </c>
      <c r="C297" s="117" t="s">
        <v>456</v>
      </c>
      <c r="D297" s="116">
        <v>1987</v>
      </c>
      <c r="E297" s="34" t="s">
        <v>511</v>
      </c>
      <c r="F297" s="6" t="s">
        <v>890</v>
      </c>
      <c r="G297" s="6"/>
      <c r="H297" s="6" t="s">
        <v>105</v>
      </c>
      <c r="I297" s="6" t="s">
        <v>522</v>
      </c>
    </row>
    <row r="298" spans="1:14" s="14" customFormat="1" ht="14.25" customHeight="1">
      <c r="A298" s="127" t="s">
        <v>910</v>
      </c>
      <c r="B298" s="6" t="s">
        <v>105</v>
      </c>
      <c r="C298" s="34" t="s">
        <v>405</v>
      </c>
      <c r="D298" s="6">
        <v>1982</v>
      </c>
      <c r="E298" s="34" t="s">
        <v>497</v>
      </c>
      <c r="F298" s="6" t="s">
        <v>891</v>
      </c>
      <c r="G298" s="6"/>
      <c r="H298" s="6" t="s">
        <v>105</v>
      </c>
      <c r="I298" s="118">
        <v>9</v>
      </c>
      <c r="K298" s="6"/>
      <c r="L298" s="34"/>
      <c r="M298" s="34"/>
      <c r="N298" s="34"/>
    </row>
    <row r="299" spans="1:9" ht="12.75">
      <c r="A299" s="127" t="s">
        <v>910</v>
      </c>
      <c r="B299" s="6" t="s">
        <v>105</v>
      </c>
      <c r="C299" s="34" t="s">
        <v>439</v>
      </c>
      <c r="D299" s="6">
        <v>1982</v>
      </c>
      <c r="E299" s="34" t="s">
        <v>506</v>
      </c>
      <c r="F299" s="6" t="s">
        <v>891</v>
      </c>
      <c r="H299" s="6" t="s">
        <v>105</v>
      </c>
      <c r="I299" s="6" t="s">
        <v>522</v>
      </c>
    </row>
    <row r="300" spans="1:9" ht="12.75">
      <c r="A300" s="127">
        <v>17</v>
      </c>
      <c r="B300" s="6" t="s">
        <v>105</v>
      </c>
      <c r="C300" s="117" t="s">
        <v>455</v>
      </c>
      <c r="D300" s="116">
        <v>1990</v>
      </c>
      <c r="E300" s="34" t="s">
        <v>511</v>
      </c>
      <c r="F300" s="6" t="s">
        <v>892</v>
      </c>
      <c r="H300" s="6" t="s">
        <v>105</v>
      </c>
      <c r="I300" s="6" t="s">
        <v>522</v>
      </c>
    </row>
    <row r="301" spans="1:9" ht="12.75">
      <c r="A301" s="127">
        <v>18</v>
      </c>
      <c r="B301" s="6" t="s">
        <v>105</v>
      </c>
      <c r="C301" s="34" t="s">
        <v>417</v>
      </c>
      <c r="D301" s="6">
        <v>1987</v>
      </c>
      <c r="E301" s="34" t="s">
        <v>501</v>
      </c>
      <c r="F301" s="6" t="s">
        <v>893</v>
      </c>
      <c r="H301" s="6" t="s">
        <v>105</v>
      </c>
      <c r="I301" s="6" t="s">
        <v>522</v>
      </c>
    </row>
    <row r="302" spans="1:14" ht="12.75">
      <c r="A302" s="127">
        <v>19</v>
      </c>
      <c r="B302" s="6" t="s">
        <v>104</v>
      </c>
      <c r="C302" s="76" t="s">
        <v>379</v>
      </c>
      <c r="D302" s="6">
        <v>1984</v>
      </c>
      <c r="E302" s="34" t="s">
        <v>494</v>
      </c>
      <c r="F302" s="6" t="s">
        <v>894</v>
      </c>
      <c r="H302" s="6" t="s">
        <v>105</v>
      </c>
      <c r="I302" s="6">
        <v>8</v>
      </c>
      <c r="K302" s="6"/>
      <c r="L302" s="76"/>
      <c r="M302" s="34"/>
      <c r="N302" s="34"/>
    </row>
    <row r="303" spans="1:14" ht="12.75">
      <c r="A303" s="127">
        <v>20</v>
      </c>
      <c r="B303" s="6" t="s">
        <v>104</v>
      </c>
      <c r="C303" s="5" t="s">
        <v>437</v>
      </c>
      <c r="D303" s="6">
        <v>1988</v>
      </c>
      <c r="E303" s="5" t="s">
        <v>557</v>
      </c>
      <c r="F303" s="6" t="s">
        <v>895</v>
      </c>
      <c r="H303" s="6">
        <v>1</v>
      </c>
      <c r="I303" s="6" t="s">
        <v>522</v>
      </c>
      <c r="K303" s="116"/>
      <c r="L303" s="34"/>
      <c r="M303" s="34"/>
      <c r="N303" s="117"/>
    </row>
    <row r="304" spans="1:9" ht="12.75">
      <c r="A304" s="127">
        <v>21</v>
      </c>
      <c r="B304" s="116">
        <v>1</v>
      </c>
      <c r="C304" s="117" t="s">
        <v>463</v>
      </c>
      <c r="D304" s="116">
        <v>1985</v>
      </c>
      <c r="E304" s="117" t="s">
        <v>149</v>
      </c>
      <c r="F304" s="6" t="s">
        <v>896</v>
      </c>
      <c r="H304" s="6">
        <v>1</v>
      </c>
      <c r="I304" s="6">
        <v>7</v>
      </c>
    </row>
    <row r="305" spans="1:14" ht="12.75">
      <c r="A305" s="127" t="s">
        <v>911</v>
      </c>
      <c r="B305" s="6" t="s">
        <v>105</v>
      </c>
      <c r="C305" s="34" t="s">
        <v>412</v>
      </c>
      <c r="D305" s="6">
        <v>1988</v>
      </c>
      <c r="E305" s="34" t="s">
        <v>500</v>
      </c>
      <c r="F305" s="6" t="s">
        <v>897</v>
      </c>
      <c r="H305" s="6">
        <v>1</v>
      </c>
      <c r="I305" s="6" t="s">
        <v>522</v>
      </c>
      <c r="K305" s="6"/>
      <c r="L305" s="76"/>
      <c r="M305" s="34"/>
      <c r="N305" s="34"/>
    </row>
    <row r="306" spans="1:9" ht="12.75">
      <c r="A306" s="127" t="s">
        <v>911</v>
      </c>
      <c r="B306" s="6" t="s">
        <v>105</v>
      </c>
      <c r="C306" s="34" t="s">
        <v>49</v>
      </c>
      <c r="D306" s="6">
        <v>1977</v>
      </c>
      <c r="E306" s="34" t="s">
        <v>503</v>
      </c>
      <c r="F306" s="6" t="s">
        <v>897</v>
      </c>
      <c r="H306" s="6">
        <v>1</v>
      </c>
      <c r="I306" s="6">
        <v>6</v>
      </c>
    </row>
    <row r="307" spans="1:14" ht="12.75">
      <c r="A307" s="127">
        <v>24</v>
      </c>
      <c r="B307" s="6" t="s">
        <v>105</v>
      </c>
      <c r="C307" s="76" t="s">
        <v>53</v>
      </c>
      <c r="D307" s="6">
        <v>1985</v>
      </c>
      <c r="E307" s="34" t="s">
        <v>494</v>
      </c>
      <c r="F307" s="6" t="s">
        <v>898</v>
      </c>
      <c r="H307" s="6">
        <v>1</v>
      </c>
      <c r="I307" s="6">
        <v>5</v>
      </c>
      <c r="K307" s="6"/>
      <c r="L307" s="34"/>
      <c r="M307" s="34"/>
      <c r="N307" s="34"/>
    </row>
    <row r="308" spans="1:14" ht="12.75">
      <c r="A308" s="127">
        <v>25</v>
      </c>
      <c r="B308" s="6" t="s">
        <v>105</v>
      </c>
      <c r="C308" s="34" t="s">
        <v>46</v>
      </c>
      <c r="D308" s="6">
        <v>1987</v>
      </c>
      <c r="E308" s="34" t="s">
        <v>501</v>
      </c>
      <c r="F308" s="6" t="s">
        <v>899</v>
      </c>
      <c r="H308" s="6">
        <v>1</v>
      </c>
      <c r="I308" s="6">
        <v>4</v>
      </c>
      <c r="K308" s="116"/>
      <c r="L308" s="117"/>
      <c r="M308" s="117"/>
      <c r="N308" s="117"/>
    </row>
    <row r="309" spans="1:9" ht="12.75">
      <c r="A309" s="127">
        <v>26</v>
      </c>
      <c r="B309" s="6" t="s">
        <v>105</v>
      </c>
      <c r="C309" s="34" t="s">
        <v>40</v>
      </c>
      <c r="D309" s="6">
        <v>1988</v>
      </c>
      <c r="E309" s="34" t="s">
        <v>501</v>
      </c>
      <c r="F309" s="6" t="s">
        <v>900</v>
      </c>
      <c r="H309" s="6">
        <v>1</v>
      </c>
      <c r="I309" s="6">
        <v>3</v>
      </c>
    </row>
    <row r="310" spans="1:9" ht="12.75">
      <c r="A310" s="127">
        <v>27</v>
      </c>
      <c r="B310" s="6">
        <v>1</v>
      </c>
      <c r="C310" s="34" t="s">
        <v>403</v>
      </c>
      <c r="D310" s="6">
        <v>1988</v>
      </c>
      <c r="E310" s="34" t="s">
        <v>497</v>
      </c>
      <c r="F310" s="6" t="s">
        <v>901</v>
      </c>
      <c r="H310" s="6">
        <v>1</v>
      </c>
      <c r="I310" s="6">
        <v>2</v>
      </c>
    </row>
    <row r="311" spans="1:14" ht="12.75">
      <c r="A311" s="127">
        <v>28</v>
      </c>
      <c r="B311" s="6" t="s">
        <v>105</v>
      </c>
      <c r="C311" s="34" t="s">
        <v>396</v>
      </c>
      <c r="D311" s="6">
        <v>1988</v>
      </c>
      <c r="E311" s="34" t="s">
        <v>496</v>
      </c>
      <c r="F311" s="6" t="s">
        <v>902</v>
      </c>
      <c r="H311" s="6">
        <v>1</v>
      </c>
      <c r="I311" s="6">
        <v>1</v>
      </c>
      <c r="K311" s="6"/>
      <c r="L311" s="34"/>
      <c r="M311" s="34"/>
      <c r="N311" s="34"/>
    </row>
    <row r="312" spans="1:14" ht="12.75">
      <c r="A312" s="127">
        <v>29</v>
      </c>
      <c r="B312" s="6">
        <v>1</v>
      </c>
      <c r="C312" s="117" t="s">
        <v>458</v>
      </c>
      <c r="D312" s="116">
        <v>1989</v>
      </c>
      <c r="E312" s="34" t="s">
        <v>511</v>
      </c>
      <c r="F312" s="6" t="s">
        <v>903</v>
      </c>
      <c r="H312" s="6">
        <v>1</v>
      </c>
      <c r="I312" s="6">
        <v>0</v>
      </c>
      <c r="K312" s="6"/>
      <c r="L312" s="34"/>
      <c r="M312" s="34"/>
      <c r="N312" s="34"/>
    </row>
    <row r="313" spans="1:14" ht="15">
      <c r="A313" s="127">
        <v>30</v>
      </c>
      <c r="B313" s="6">
        <v>1</v>
      </c>
      <c r="C313" s="34" t="s">
        <v>374</v>
      </c>
      <c r="D313" s="6">
        <v>1987</v>
      </c>
      <c r="E313" s="76" t="s">
        <v>370</v>
      </c>
      <c r="F313" s="6" t="s">
        <v>862</v>
      </c>
      <c r="H313" s="6">
        <v>1</v>
      </c>
      <c r="I313" s="6">
        <v>0</v>
      </c>
      <c r="K313" s="6"/>
      <c r="L313" s="76"/>
      <c r="M313" s="34"/>
      <c r="N313" s="119"/>
    </row>
    <row r="314" spans="1:14" ht="12.75">
      <c r="A314" s="127">
        <v>31</v>
      </c>
      <c r="B314" s="6">
        <v>1</v>
      </c>
      <c r="C314" s="34" t="s">
        <v>375</v>
      </c>
      <c r="D314" s="6">
        <v>1989</v>
      </c>
      <c r="E314" s="76" t="s">
        <v>370</v>
      </c>
      <c r="F314" s="6" t="s">
        <v>904</v>
      </c>
      <c r="H314" s="6">
        <v>1</v>
      </c>
      <c r="I314" s="6">
        <v>0</v>
      </c>
      <c r="K314" s="6"/>
      <c r="L314" s="34"/>
      <c r="M314" s="34"/>
      <c r="N314" s="34"/>
    </row>
    <row r="315" spans="1:14" ht="12.75">
      <c r="A315" s="127">
        <v>32</v>
      </c>
      <c r="B315" s="6">
        <v>1</v>
      </c>
      <c r="C315" s="34" t="s">
        <v>427</v>
      </c>
      <c r="D315" s="6">
        <v>1989</v>
      </c>
      <c r="E315" s="34" t="s">
        <v>503</v>
      </c>
      <c r="F315" s="6" t="s">
        <v>905</v>
      </c>
      <c r="H315" s="6">
        <v>2</v>
      </c>
      <c r="I315" s="6">
        <v>0</v>
      </c>
      <c r="K315" s="116"/>
      <c r="L315" s="117"/>
      <c r="M315" s="117"/>
      <c r="N315" s="117"/>
    </row>
    <row r="316" spans="1:14" ht="12.75">
      <c r="A316" s="127">
        <v>33</v>
      </c>
      <c r="B316" s="6">
        <v>1</v>
      </c>
      <c r="C316" s="117" t="s">
        <v>457</v>
      </c>
      <c r="D316" s="116">
        <v>1991</v>
      </c>
      <c r="E316" s="34" t="s">
        <v>511</v>
      </c>
      <c r="F316" s="6" t="s">
        <v>906</v>
      </c>
      <c r="H316" s="6">
        <v>2</v>
      </c>
      <c r="I316" s="6">
        <v>0</v>
      </c>
      <c r="K316" s="6"/>
      <c r="L316" s="34"/>
      <c r="M316" s="34"/>
      <c r="N316" s="34"/>
    </row>
    <row r="317" spans="1:14" ht="12.75">
      <c r="A317" s="127">
        <v>34</v>
      </c>
      <c r="B317" s="6">
        <v>1</v>
      </c>
      <c r="C317" s="5" t="s">
        <v>454</v>
      </c>
      <c r="D317" s="6">
        <v>1990</v>
      </c>
      <c r="E317" s="5" t="s">
        <v>511</v>
      </c>
      <c r="F317" s="6" t="s">
        <v>907</v>
      </c>
      <c r="H317" s="6">
        <v>2</v>
      </c>
      <c r="I317" s="6" t="s">
        <v>522</v>
      </c>
      <c r="K317" s="6"/>
      <c r="L317" s="117"/>
      <c r="M317" s="117"/>
      <c r="N317" s="34"/>
    </row>
    <row r="318" spans="1:14" ht="12.75">
      <c r="A318" s="397" t="s">
        <v>256</v>
      </c>
      <c r="B318" s="397"/>
      <c r="C318" s="397"/>
      <c r="D318" s="397"/>
      <c r="E318" s="397"/>
      <c r="F318" s="397"/>
      <c r="G318" s="397"/>
      <c r="H318" s="397"/>
      <c r="I318" s="397"/>
      <c r="K318" s="6"/>
      <c r="L318" s="76"/>
      <c r="M318" s="34"/>
      <c r="N318" s="34"/>
    </row>
    <row r="319" ht="12.75">
      <c r="F319" s="67" t="s">
        <v>356</v>
      </c>
    </row>
    <row r="320" spans="6:14" ht="12.75">
      <c r="F320" s="67" t="s">
        <v>266</v>
      </c>
      <c r="G320" s="67" t="s">
        <v>339</v>
      </c>
      <c r="H320" s="90" t="s">
        <v>340</v>
      </c>
      <c r="I320" s="67"/>
      <c r="K320" s="6"/>
      <c r="L320" s="34"/>
      <c r="M320" s="34"/>
      <c r="N320" s="34"/>
    </row>
    <row r="321" spans="6:14" ht="12.75">
      <c r="F321" s="67" t="s">
        <v>273</v>
      </c>
      <c r="G321" s="67" t="s">
        <v>342</v>
      </c>
      <c r="H321" s="90" t="s">
        <v>343</v>
      </c>
      <c r="I321" s="67"/>
      <c r="K321" s="116"/>
      <c r="L321" s="117"/>
      <c r="M321" s="117"/>
      <c r="N321" s="117"/>
    </row>
    <row r="322" spans="1:14" ht="15">
      <c r="A322" s="110"/>
      <c r="B322" s="107"/>
      <c r="E322" s="14"/>
      <c r="F322" s="111" t="s">
        <v>274</v>
      </c>
      <c r="G322" s="111" t="s">
        <v>347</v>
      </c>
      <c r="H322" s="184" t="s">
        <v>81</v>
      </c>
      <c r="I322" s="67"/>
      <c r="K322" s="6"/>
      <c r="L322" s="76"/>
      <c r="M322" s="34"/>
      <c r="N322" s="119"/>
    </row>
    <row r="323" spans="1:14" ht="12" customHeight="1">
      <c r="A323" s="112" t="s">
        <v>838</v>
      </c>
      <c r="B323" s="113" t="s">
        <v>838</v>
      </c>
      <c r="C323" s="114" t="s">
        <v>0</v>
      </c>
      <c r="D323" s="113" t="s">
        <v>108</v>
      </c>
      <c r="E323" s="114" t="s">
        <v>1</v>
      </c>
      <c r="F323" s="113" t="s">
        <v>262</v>
      </c>
      <c r="G323" s="113" t="s">
        <v>839</v>
      </c>
      <c r="H323" s="131" t="s">
        <v>98</v>
      </c>
      <c r="I323" s="113" t="s">
        <v>840</v>
      </c>
      <c r="K323" s="6"/>
      <c r="L323" s="34"/>
      <c r="M323" s="34"/>
      <c r="N323" s="34"/>
    </row>
    <row r="324" spans="1:14" ht="12.75">
      <c r="A324" s="8">
        <v>1</v>
      </c>
      <c r="B324" s="6" t="s">
        <v>102</v>
      </c>
      <c r="C324" s="117" t="s">
        <v>30</v>
      </c>
      <c r="D324" s="116">
        <v>1986</v>
      </c>
      <c r="E324" s="117" t="s">
        <v>130</v>
      </c>
      <c r="F324" s="6" t="s">
        <v>912</v>
      </c>
      <c r="H324" s="6" t="s">
        <v>102</v>
      </c>
      <c r="I324" s="6">
        <v>25</v>
      </c>
      <c r="K324" s="116"/>
      <c r="L324" s="117"/>
      <c r="M324" s="117"/>
      <c r="N324" s="117"/>
    </row>
    <row r="325" spans="3:14" ht="12.75">
      <c r="C325" s="117"/>
      <c r="D325" s="116"/>
      <c r="E325" s="117"/>
      <c r="F325" s="6" t="s">
        <v>1069</v>
      </c>
      <c r="K325" s="116"/>
      <c r="L325" s="117"/>
      <c r="M325" s="117"/>
      <c r="N325" s="117"/>
    </row>
    <row r="326" spans="1:9" ht="12.75">
      <c r="A326" s="8">
        <v>2</v>
      </c>
      <c r="B326" s="74" t="s">
        <v>102</v>
      </c>
      <c r="C326" s="75" t="s">
        <v>81</v>
      </c>
      <c r="D326" s="72">
        <v>1979</v>
      </c>
      <c r="E326" s="75" t="s">
        <v>130</v>
      </c>
      <c r="F326" s="6" t="s">
        <v>1034</v>
      </c>
      <c r="H326" s="6" t="s">
        <v>102</v>
      </c>
      <c r="I326" s="6">
        <v>22</v>
      </c>
    </row>
    <row r="327" spans="1:9" ht="12.75">
      <c r="A327" s="8">
        <v>3</v>
      </c>
      <c r="B327" s="72" t="s">
        <v>102</v>
      </c>
      <c r="C327" s="75" t="s">
        <v>459</v>
      </c>
      <c r="D327" s="72">
        <v>1980</v>
      </c>
      <c r="E327" s="75" t="s">
        <v>844</v>
      </c>
      <c r="F327" s="6" t="s">
        <v>1035</v>
      </c>
      <c r="H327" s="6" t="s">
        <v>102</v>
      </c>
      <c r="I327" s="6">
        <v>20</v>
      </c>
    </row>
    <row r="328" spans="1:9" ht="12.75">
      <c r="A328" s="8">
        <v>4</v>
      </c>
      <c r="B328" s="83" t="s">
        <v>102</v>
      </c>
      <c r="C328" s="84" t="s">
        <v>83</v>
      </c>
      <c r="D328" s="83">
        <v>1987</v>
      </c>
      <c r="E328" s="130" t="s">
        <v>735</v>
      </c>
      <c r="F328" s="6" t="s">
        <v>1036</v>
      </c>
      <c r="H328" s="6" t="s">
        <v>142</v>
      </c>
      <c r="I328" s="6">
        <v>18</v>
      </c>
    </row>
    <row r="329" spans="1:14" ht="12.75">
      <c r="A329" s="8">
        <v>5</v>
      </c>
      <c r="B329" s="22" t="s">
        <v>104</v>
      </c>
      <c r="C329" s="33" t="s">
        <v>65</v>
      </c>
      <c r="D329" s="22">
        <v>1983</v>
      </c>
      <c r="E329" s="33" t="s">
        <v>500</v>
      </c>
      <c r="F329" s="6" t="s">
        <v>1037</v>
      </c>
      <c r="H329" s="6" t="s">
        <v>104</v>
      </c>
      <c r="I329" s="6">
        <v>16</v>
      </c>
      <c r="K329" s="6"/>
      <c r="L329" s="34"/>
      <c r="M329" s="34"/>
      <c r="N329" s="34"/>
    </row>
    <row r="330" spans="1:14" ht="12.75">
      <c r="A330" s="8">
        <v>6</v>
      </c>
      <c r="B330" s="2" t="s">
        <v>102</v>
      </c>
      <c r="C330" s="78" t="s">
        <v>82</v>
      </c>
      <c r="D330" s="2">
        <v>1987</v>
      </c>
      <c r="E330" s="78" t="s">
        <v>509</v>
      </c>
      <c r="F330" s="6" t="s">
        <v>1038</v>
      </c>
      <c r="H330" s="6" t="s">
        <v>104</v>
      </c>
      <c r="I330" s="6">
        <v>15</v>
      </c>
      <c r="K330" s="6"/>
      <c r="L330" s="34"/>
      <c r="M330" s="34"/>
      <c r="N330" s="34"/>
    </row>
    <row r="331" spans="1:14" ht="12.75">
      <c r="A331" s="8">
        <v>7</v>
      </c>
      <c r="B331" s="22" t="s">
        <v>104</v>
      </c>
      <c r="C331" s="33" t="s">
        <v>390</v>
      </c>
      <c r="D331" s="22">
        <v>1982</v>
      </c>
      <c r="E331" s="33" t="s">
        <v>389</v>
      </c>
      <c r="F331" s="6" t="s">
        <v>1039</v>
      </c>
      <c r="H331" s="6" t="s">
        <v>104</v>
      </c>
      <c r="I331" s="6" t="s">
        <v>522</v>
      </c>
      <c r="K331" s="6"/>
      <c r="L331" s="34"/>
      <c r="M331" s="34"/>
      <c r="N331" s="34"/>
    </row>
    <row r="332" spans="1:14" ht="12.75">
      <c r="A332" s="8">
        <v>8</v>
      </c>
      <c r="B332" s="6" t="s">
        <v>105</v>
      </c>
      <c r="C332" s="34" t="s">
        <v>432</v>
      </c>
      <c r="D332" s="6">
        <v>1988</v>
      </c>
      <c r="E332" s="34" t="s">
        <v>504</v>
      </c>
      <c r="F332" s="6" t="s">
        <v>913</v>
      </c>
      <c r="H332" s="6" t="s">
        <v>104</v>
      </c>
      <c r="I332" s="6">
        <v>14</v>
      </c>
      <c r="K332" s="6"/>
      <c r="L332" s="34"/>
      <c r="M332" s="34"/>
      <c r="N332" s="34"/>
    </row>
    <row r="333" spans="1:14" ht="12.75">
      <c r="A333" s="8">
        <v>9</v>
      </c>
      <c r="B333" s="22" t="s">
        <v>103</v>
      </c>
      <c r="C333" s="33" t="s">
        <v>80</v>
      </c>
      <c r="D333" s="22">
        <v>1976</v>
      </c>
      <c r="E333" s="33" t="s">
        <v>502</v>
      </c>
      <c r="F333" s="6" t="s">
        <v>1040</v>
      </c>
      <c r="H333" s="6" t="s">
        <v>105</v>
      </c>
      <c r="I333" s="6">
        <v>13</v>
      </c>
      <c r="K333" s="116"/>
      <c r="L333" s="117"/>
      <c r="M333" s="117"/>
      <c r="N333" s="117"/>
    </row>
    <row r="334" spans="1:14" ht="12.75">
      <c r="A334" s="8">
        <v>10</v>
      </c>
      <c r="B334" s="6" t="s">
        <v>104</v>
      </c>
      <c r="C334" s="34" t="s">
        <v>15</v>
      </c>
      <c r="D334" s="6">
        <v>1986</v>
      </c>
      <c r="E334" s="34" t="s">
        <v>500</v>
      </c>
      <c r="F334" s="6" t="s">
        <v>914</v>
      </c>
      <c r="H334" s="6" t="s">
        <v>105</v>
      </c>
      <c r="I334" s="6">
        <v>12</v>
      </c>
      <c r="K334" s="6"/>
      <c r="L334" s="76"/>
      <c r="M334" s="34"/>
      <c r="N334" s="76"/>
    </row>
    <row r="335" spans="1:9" ht="12.75">
      <c r="A335" s="8">
        <v>11</v>
      </c>
      <c r="B335" s="6" t="s">
        <v>105</v>
      </c>
      <c r="C335" s="34" t="s">
        <v>365</v>
      </c>
      <c r="D335" s="6">
        <v>1988</v>
      </c>
      <c r="E335" s="34" t="s">
        <v>493</v>
      </c>
      <c r="F335" s="6" t="s">
        <v>915</v>
      </c>
      <c r="H335" s="6">
        <v>1</v>
      </c>
      <c r="I335" s="6">
        <v>11</v>
      </c>
    </row>
    <row r="336" spans="1:9" ht="12.75">
      <c r="A336" s="8">
        <v>12</v>
      </c>
      <c r="B336" s="74" t="s">
        <v>105</v>
      </c>
      <c r="C336" s="87" t="s">
        <v>470</v>
      </c>
      <c r="D336" s="74">
        <v>1988</v>
      </c>
      <c r="E336" s="75" t="s">
        <v>130</v>
      </c>
      <c r="F336" s="6" t="s">
        <v>1041</v>
      </c>
      <c r="H336" s="6">
        <v>2</v>
      </c>
      <c r="I336" s="6">
        <v>0</v>
      </c>
    </row>
    <row r="337" spans="2:14" ht="12.75">
      <c r="B337" s="6" t="s">
        <v>104</v>
      </c>
      <c r="C337" s="34" t="s">
        <v>441</v>
      </c>
      <c r="D337" s="6">
        <v>1988</v>
      </c>
      <c r="E337" s="34" t="s">
        <v>508</v>
      </c>
      <c r="F337" s="6" t="s">
        <v>734</v>
      </c>
      <c r="I337" s="6">
        <v>0</v>
      </c>
      <c r="N337" s="34"/>
    </row>
    <row r="338" spans="1:14" ht="12.75">
      <c r="A338" s="398" t="s">
        <v>186</v>
      </c>
      <c r="B338" s="398"/>
      <c r="C338" s="398"/>
      <c r="D338" s="398"/>
      <c r="E338" s="398"/>
      <c r="F338" s="398"/>
      <c r="G338" s="398"/>
      <c r="H338" s="398"/>
      <c r="I338" s="398"/>
      <c r="K338" s="116"/>
      <c r="L338" s="117"/>
      <c r="M338" s="117"/>
      <c r="N338" s="117"/>
    </row>
    <row r="339" spans="1:14" ht="12.75">
      <c r="A339" s="6"/>
      <c r="F339" s="67" t="s">
        <v>356</v>
      </c>
      <c r="K339" s="6"/>
      <c r="L339" s="34"/>
      <c r="M339" s="34"/>
      <c r="N339" s="34"/>
    </row>
    <row r="340" spans="1:14" ht="12.75">
      <c r="A340" s="6"/>
      <c r="F340" s="67" t="s">
        <v>266</v>
      </c>
      <c r="G340" s="67" t="s">
        <v>297</v>
      </c>
      <c r="H340" s="90" t="s">
        <v>93</v>
      </c>
      <c r="K340" s="6"/>
      <c r="L340" s="76"/>
      <c r="M340" s="34"/>
      <c r="N340" s="76"/>
    </row>
    <row r="341" spans="1:14" ht="12.75">
      <c r="A341" s="6"/>
      <c r="F341" s="67" t="s">
        <v>273</v>
      </c>
      <c r="G341" s="67" t="s">
        <v>297</v>
      </c>
      <c r="H341" s="90" t="s">
        <v>93</v>
      </c>
      <c r="K341" s="6"/>
      <c r="L341" s="76"/>
      <c r="M341" s="34"/>
      <c r="N341" s="76"/>
    </row>
    <row r="342" spans="1:14" ht="12.75">
      <c r="A342" s="6"/>
      <c r="B342" s="108"/>
      <c r="E342" s="129"/>
      <c r="F342" s="111" t="s">
        <v>274</v>
      </c>
      <c r="G342" s="111" t="s">
        <v>297</v>
      </c>
      <c r="H342" s="184" t="s">
        <v>93</v>
      </c>
      <c r="I342" s="108"/>
      <c r="K342" s="6"/>
      <c r="L342" s="34"/>
      <c r="M342" s="34"/>
      <c r="N342" s="34"/>
    </row>
    <row r="343" spans="1:9" ht="11.25" customHeight="1">
      <c r="A343" s="112" t="s">
        <v>841</v>
      </c>
      <c r="B343" s="113" t="s">
        <v>838</v>
      </c>
      <c r="C343" s="114" t="s">
        <v>0</v>
      </c>
      <c r="D343" s="113" t="s">
        <v>108</v>
      </c>
      <c r="E343" s="114" t="s">
        <v>1</v>
      </c>
      <c r="F343" s="113" t="s">
        <v>262</v>
      </c>
      <c r="G343" s="113" t="s">
        <v>839</v>
      </c>
      <c r="H343" s="113" t="s">
        <v>98</v>
      </c>
      <c r="I343" s="113" t="s">
        <v>840</v>
      </c>
    </row>
    <row r="344" spans="1:14" ht="12.75">
      <c r="A344" s="8">
        <v>1</v>
      </c>
      <c r="B344" s="2" t="s">
        <v>102</v>
      </c>
      <c r="C344" s="78" t="s">
        <v>87</v>
      </c>
      <c r="D344" s="2">
        <v>1984</v>
      </c>
      <c r="E344" s="78" t="s">
        <v>509</v>
      </c>
      <c r="F344" s="6" t="s">
        <v>1057</v>
      </c>
      <c r="H344" s="6" t="s">
        <v>102</v>
      </c>
      <c r="I344" s="6">
        <v>25</v>
      </c>
      <c r="K344" s="116"/>
      <c r="L344" s="117"/>
      <c r="M344" s="117"/>
      <c r="N344" s="117"/>
    </row>
    <row r="345" spans="1:14" ht="12.75">
      <c r="A345" s="6">
        <v>2</v>
      </c>
      <c r="B345" s="72" t="s">
        <v>102</v>
      </c>
      <c r="C345" s="75" t="s">
        <v>93</v>
      </c>
      <c r="D345" s="72">
        <v>1980</v>
      </c>
      <c r="E345" s="75" t="s">
        <v>844</v>
      </c>
      <c r="F345" s="6" t="s">
        <v>1058</v>
      </c>
      <c r="H345" s="6" t="s">
        <v>102</v>
      </c>
      <c r="I345" s="6">
        <v>22</v>
      </c>
      <c r="K345" s="116"/>
      <c r="L345" s="117"/>
      <c r="M345" s="117"/>
      <c r="N345" s="117"/>
    </row>
    <row r="346" spans="1:9" ht="12.75">
      <c r="A346" s="8">
        <v>3</v>
      </c>
      <c r="B346" s="72" t="s">
        <v>104</v>
      </c>
      <c r="C346" s="87" t="s">
        <v>473</v>
      </c>
      <c r="D346" s="74">
        <v>1986</v>
      </c>
      <c r="E346" s="75" t="s">
        <v>130</v>
      </c>
      <c r="F346" s="6" t="s">
        <v>1059</v>
      </c>
      <c r="H346" s="6" t="s">
        <v>104</v>
      </c>
      <c r="I346" s="6">
        <v>20</v>
      </c>
    </row>
    <row r="347" spans="1:15" ht="15">
      <c r="A347" s="6">
        <v>4</v>
      </c>
      <c r="B347" s="2" t="s">
        <v>102</v>
      </c>
      <c r="C347" s="78" t="s">
        <v>88</v>
      </c>
      <c r="D347" s="2">
        <v>1986</v>
      </c>
      <c r="E347" s="89" t="s">
        <v>492</v>
      </c>
      <c r="F347" s="6" t="s">
        <v>1060</v>
      </c>
      <c r="H347" s="6" t="s">
        <v>142</v>
      </c>
      <c r="I347" s="6">
        <v>18</v>
      </c>
      <c r="K347" s="34"/>
      <c r="L347" s="34"/>
      <c r="M347" s="34"/>
      <c r="N347" s="34"/>
      <c r="O347" s="14"/>
    </row>
    <row r="348" spans="1:9" ht="12.75">
      <c r="A348" s="8">
        <v>5</v>
      </c>
      <c r="B348" s="72" t="s">
        <v>104</v>
      </c>
      <c r="C348" s="75" t="s">
        <v>460</v>
      </c>
      <c r="D348" s="72">
        <v>1988</v>
      </c>
      <c r="E348" s="75" t="s">
        <v>844</v>
      </c>
      <c r="F348" s="6" t="s">
        <v>1061</v>
      </c>
      <c r="H348" s="6" t="s">
        <v>104</v>
      </c>
      <c r="I348" s="6">
        <v>16</v>
      </c>
    </row>
    <row r="349" spans="1:14" ht="12.75">
      <c r="A349" s="6">
        <v>6</v>
      </c>
      <c r="B349" s="2" t="s">
        <v>105</v>
      </c>
      <c r="C349" s="78" t="s">
        <v>366</v>
      </c>
      <c r="D349" s="2">
        <v>1990</v>
      </c>
      <c r="E349" s="4" t="s">
        <v>493</v>
      </c>
      <c r="F349" s="6" t="s">
        <v>916</v>
      </c>
      <c r="H349" s="6" t="s">
        <v>105</v>
      </c>
      <c r="I349" s="6">
        <v>15</v>
      </c>
      <c r="K349" s="6"/>
      <c r="L349" s="34"/>
      <c r="M349" s="34"/>
      <c r="N349" s="34"/>
    </row>
    <row r="350" spans="1:9" ht="12.75">
      <c r="A350" s="8">
        <v>7</v>
      </c>
      <c r="B350" s="22" t="s">
        <v>104</v>
      </c>
      <c r="C350" s="33" t="s">
        <v>66</v>
      </c>
      <c r="D350" s="22">
        <v>1988</v>
      </c>
      <c r="E350" s="33" t="s">
        <v>500</v>
      </c>
      <c r="F350" s="6" t="s">
        <v>1063</v>
      </c>
      <c r="H350" s="6" t="s">
        <v>105</v>
      </c>
      <c r="I350" s="6">
        <v>14</v>
      </c>
    </row>
    <row r="351" spans="1:14" ht="12.75">
      <c r="A351" s="6">
        <v>8</v>
      </c>
      <c r="B351" s="6" t="s">
        <v>105</v>
      </c>
      <c r="C351" s="5" t="s">
        <v>842</v>
      </c>
      <c r="D351" s="6">
        <v>1986</v>
      </c>
      <c r="E351" s="5" t="s">
        <v>149</v>
      </c>
      <c r="F351" s="6" t="s">
        <v>917</v>
      </c>
      <c r="H351" s="6" t="s">
        <v>105</v>
      </c>
      <c r="I351" s="6">
        <v>13</v>
      </c>
      <c r="K351" s="117"/>
      <c r="L351" s="117"/>
      <c r="M351" s="117"/>
      <c r="N351" s="117"/>
    </row>
    <row r="352" spans="1:9" ht="12.75">
      <c r="A352" s="8">
        <v>9</v>
      </c>
      <c r="B352" s="6" t="s">
        <v>105</v>
      </c>
      <c r="C352" s="34" t="s">
        <v>393</v>
      </c>
      <c r="D352" s="6">
        <v>1990</v>
      </c>
      <c r="E352" s="34" t="s">
        <v>496</v>
      </c>
      <c r="F352" s="6" t="s">
        <v>1062</v>
      </c>
      <c r="H352" s="6">
        <v>1</v>
      </c>
      <c r="I352" s="6">
        <v>12</v>
      </c>
    </row>
    <row r="353" spans="1:14" ht="12.75">
      <c r="A353" s="6">
        <v>10</v>
      </c>
      <c r="B353" s="6" t="s">
        <v>105</v>
      </c>
      <c r="C353" s="34" t="s">
        <v>36</v>
      </c>
      <c r="D353" s="6">
        <v>1989</v>
      </c>
      <c r="E353" s="34" t="s">
        <v>500</v>
      </c>
      <c r="F353" s="6" t="s">
        <v>918</v>
      </c>
      <c r="H353" s="6">
        <v>1</v>
      </c>
      <c r="I353" s="6">
        <v>11</v>
      </c>
      <c r="K353" s="6"/>
      <c r="L353" s="34"/>
      <c r="M353" s="34"/>
      <c r="N353" s="34"/>
    </row>
    <row r="354" spans="1:14" ht="12.75">
      <c r="A354" s="8">
        <v>11</v>
      </c>
      <c r="B354" s="6" t="s">
        <v>105</v>
      </c>
      <c r="C354" s="34" t="s">
        <v>394</v>
      </c>
      <c r="D354" s="6">
        <v>1989</v>
      </c>
      <c r="E354" s="34" t="s">
        <v>496</v>
      </c>
      <c r="F354" s="6" t="s">
        <v>919</v>
      </c>
      <c r="H354" s="6">
        <v>1</v>
      </c>
      <c r="I354" s="6">
        <v>10</v>
      </c>
      <c r="K354" s="6"/>
      <c r="L354" s="76"/>
      <c r="M354" s="34"/>
      <c r="N354" s="76"/>
    </row>
    <row r="355" spans="1:14" ht="15">
      <c r="A355" s="6">
        <v>12</v>
      </c>
      <c r="B355" s="22">
        <v>1</v>
      </c>
      <c r="C355" s="33" t="s">
        <v>388</v>
      </c>
      <c r="D355" s="22">
        <v>1988</v>
      </c>
      <c r="E355" s="33" t="s">
        <v>495</v>
      </c>
      <c r="F355" s="6" t="s">
        <v>1064</v>
      </c>
      <c r="H355" s="6">
        <v>1</v>
      </c>
      <c r="I355" s="6">
        <v>9</v>
      </c>
      <c r="K355" s="6"/>
      <c r="L355" s="76"/>
      <c r="M355" s="34"/>
      <c r="N355" s="119"/>
    </row>
    <row r="356" spans="1:9" ht="12.75">
      <c r="A356" s="8">
        <v>13</v>
      </c>
      <c r="B356" s="6" t="s">
        <v>105</v>
      </c>
      <c r="C356" s="34" t="s">
        <v>413</v>
      </c>
      <c r="D356" s="6">
        <v>1990</v>
      </c>
      <c r="E356" s="34" t="s">
        <v>500</v>
      </c>
      <c r="F356" s="6" t="s">
        <v>920</v>
      </c>
      <c r="H356" s="6">
        <v>1</v>
      </c>
      <c r="I356" s="6">
        <v>8</v>
      </c>
    </row>
    <row r="357" spans="1:14" ht="12.75">
      <c r="A357" s="397" t="s">
        <v>187</v>
      </c>
      <c r="B357" s="397"/>
      <c r="C357" s="397"/>
      <c r="D357" s="397"/>
      <c r="E357" s="397"/>
      <c r="F357" s="397"/>
      <c r="G357" s="397"/>
      <c r="H357" s="397"/>
      <c r="I357" s="397"/>
      <c r="K357" s="6"/>
      <c r="L357" s="34"/>
      <c r="M357" s="34"/>
      <c r="N357" s="34"/>
    </row>
    <row r="358" spans="6:9" ht="12.75">
      <c r="F358" s="67" t="s">
        <v>266</v>
      </c>
      <c r="G358" s="67" t="s">
        <v>316</v>
      </c>
      <c r="H358" s="90" t="s">
        <v>317</v>
      </c>
      <c r="I358" s="67"/>
    </row>
    <row r="359" spans="6:9" ht="12.75">
      <c r="F359" s="67" t="s">
        <v>273</v>
      </c>
      <c r="G359" s="67" t="s">
        <v>318</v>
      </c>
      <c r="H359" s="90" t="s">
        <v>30</v>
      </c>
      <c r="I359" s="67"/>
    </row>
    <row r="360" spans="6:14" ht="12.75">
      <c r="F360" s="125" t="s">
        <v>274</v>
      </c>
      <c r="G360" s="67" t="s">
        <v>318</v>
      </c>
      <c r="H360" s="90" t="s">
        <v>30</v>
      </c>
      <c r="I360" s="67"/>
      <c r="K360" s="6"/>
      <c r="L360" s="76"/>
      <c r="M360" s="34"/>
      <c r="N360" s="34"/>
    </row>
    <row r="361" spans="1:14" ht="12.75">
      <c r="A361" s="110"/>
      <c r="B361" s="107"/>
      <c r="E361" s="14"/>
      <c r="F361" s="111" t="s">
        <v>319</v>
      </c>
      <c r="G361" s="111" t="s">
        <v>169</v>
      </c>
      <c r="H361" s="184" t="s">
        <v>114</v>
      </c>
      <c r="I361" s="67"/>
      <c r="K361" s="6"/>
      <c r="L361" s="76"/>
      <c r="M361" s="34"/>
      <c r="N361" s="34"/>
    </row>
    <row r="362" spans="1:14" ht="12.75">
      <c r="A362" s="112" t="s">
        <v>838</v>
      </c>
      <c r="B362" s="113" t="s">
        <v>98</v>
      </c>
      <c r="C362" s="114" t="s">
        <v>0</v>
      </c>
      <c r="D362" s="113" t="s">
        <v>108</v>
      </c>
      <c r="E362" s="114" t="s">
        <v>1</v>
      </c>
      <c r="F362" s="113" t="s">
        <v>262</v>
      </c>
      <c r="G362" s="113" t="s">
        <v>839</v>
      </c>
      <c r="H362" s="113" t="s">
        <v>98</v>
      </c>
      <c r="I362" s="113" t="s">
        <v>840</v>
      </c>
      <c r="K362" s="6"/>
      <c r="L362" s="76"/>
      <c r="M362" s="34"/>
      <c r="N362" s="34"/>
    </row>
    <row r="363" spans="1:14" ht="12.75">
      <c r="A363" s="8">
        <v>1</v>
      </c>
      <c r="B363" s="6" t="s">
        <v>102</v>
      </c>
      <c r="C363" s="76" t="s">
        <v>32</v>
      </c>
      <c r="D363" s="6">
        <v>1987</v>
      </c>
      <c r="E363" s="76" t="s">
        <v>509</v>
      </c>
      <c r="F363" s="6" t="s">
        <v>922</v>
      </c>
      <c r="G363" s="6" t="s">
        <v>1050</v>
      </c>
      <c r="H363" s="6" t="s">
        <v>102</v>
      </c>
      <c r="I363" s="6">
        <v>25</v>
      </c>
      <c r="K363" s="6"/>
      <c r="L363" s="76"/>
      <c r="M363" s="34"/>
      <c r="N363" s="34"/>
    </row>
    <row r="364" spans="1:14" ht="12.75">
      <c r="A364" s="8">
        <v>2</v>
      </c>
      <c r="B364" s="6" t="s">
        <v>102</v>
      </c>
      <c r="C364" s="34" t="s">
        <v>92</v>
      </c>
      <c r="D364" s="6">
        <v>1987</v>
      </c>
      <c r="E364" s="34" t="s">
        <v>509</v>
      </c>
      <c r="F364" s="6" t="s">
        <v>924</v>
      </c>
      <c r="G364" s="6" t="s">
        <v>1051</v>
      </c>
      <c r="H364" s="6" t="s">
        <v>102</v>
      </c>
      <c r="I364" s="6">
        <v>22</v>
      </c>
      <c r="K364" s="6"/>
      <c r="L364" s="76"/>
      <c r="M364" s="34"/>
      <c r="N364" s="34"/>
    </row>
    <row r="365" spans="1:14" ht="12.75">
      <c r="A365" s="8">
        <v>3</v>
      </c>
      <c r="B365" s="6" t="s">
        <v>102</v>
      </c>
      <c r="C365" s="117" t="s">
        <v>30</v>
      </c>
      <c r="D365" s="116">
        <v>1986</v>
      </c>
      <c r="E365" s="117" t="s">
        <v>130</v>
      </c>
      <c r="F365" s="6" t="s">
        <v>923</v>
      </c>
      <c r="G365" s="6" t="s">
        <v>1052</v>
      </c>
      <c r="H365" s="6" t="s">
        <v>102</v>
      </c>
      <c r="I365" s="6">
        <v>20</v>
      </c>
      <c r="K365" s="6"/>
      <c r="L365" s="76"/>
      <c r="M365" s="34"/>
      <c r="N365" s="34"/>
    </row>
    <row r="366" spans="1:14" ht="12.75">
      <c r="A366" s="8">
        <v>4</v>
      </c>
      <c r="B366" s="116" t="s">
        <v>103</v>
      </c>
      <c r="C366" s="117" t="s">
        <v>469</v>
      </c>
      <c r="D366" s="116">
        <v>1983</v>
      </c>
      <c r="E366" s="117" t="s">
        <v>130</v>
      </c>
      <c r="F366" s="6" t="s">
        <v>925</v>
      </c>
      <c r="G366" s="6" t="s">
        <v>1053</v>
      </c>
      <c r="H366" s="6" t="s">
        <v>102</v>
      </c>
      <c r="I366" s="6">
        <v>18</v>
      </c>
      <c r="K366" s="6"/>
      <c r="L366" s="34"/>
      <c r="M366" s="34"/>
      <c r="N366" s="34"/>
    </row>
    <row r="367" spans="1:9" ht="12.75">
      <c r="A367" s="8">
        <v>5</v>
      </c>
      <c r="B367" s="116" t="s">
        <v>103</v>
      </c>
      <c r="C367" s="117" t="s">
        <v>11</v>
      </c>
      <c r="D367" s="116">
        <v>1975</v>
      </c>
      <c r="E367" s="117" t="s">
        <v>510</v>
      </c>
      <c r="F367" s="6" t="s">
        <v>927</v>
      </c>
      <c r="G367" s="6" t="s">
        <v>990</v>
      </c>
      <c r="H367" s="6" t="s">
        <v>102</v>
      </c>
      <c r="I367" s="6">
        <v>16</v>
      </c>
    </row>
    <row r="368" spans="1:9" ht="12.75">
      <c r="A368" s="8">
        <v>6</v>
      </c>
      <c r="B368" s="6" t="s">
        <v>102</v>
      </c>
      <c r="C368" s="34" t="s">
        <v>24</v>
      </c>
      <c r="D368" s="6">
        <v>1987</v>
      </c>
      <c r="E368" s="34" t="s">
        <v>502</v>
      </c>
      <c r="F368" s="6" t="s">
        <v>926</v>
      </c>
      <c r="G368" s="6" t="s">
        <v>1054</v>
      </c>
      <c r="H368" s="6" t="s">
        <v>102</v>
      </c>
      <c r="I368" s="6" t="s">
        <v>522</v>
      </c>
    </row>
    <row r="369" spans="1:9" ht="12.75">
      <c r="A369" s="8">
        <v>7</v>
      </c>
      <c r="B369" s="6" t="s">
        <v>105</v>
      </c>
      <c r="C369" s="34" t="s">
        <v>470</v>
      </c>
      <c r="D369" s="6">
        <v>1988</v>
      </c>
      <c r="E369" s="117" t="s">
        <v>130</v>
      </c>
      <c r="F369" s="6" t="s">
        <v>929</v>
      </c>
      <c r="G369" s="6" t="s">
        <v>1055</v>
      </c>
      <c r="H369" s="6" t="s">
        <v>104</v>
      </c>
      <c r="I369" s="6" t="s">
        <v>522</v>
      </c>
    </row>
    <row r="370" spans="1:9" ht="12.75">
      <c r="A370" s="8">
        <v>8</v>
      </c>
      <c r="B370" s="6" t="s">
        <v>102</v>
      </c>
      <c r="C370" s="34" t="s">
        <v>421</v>
      </c>
      <c r="D370" s="6">
        <v>1981</v>
      </c>
      <c r="E370" s="34" t="s">
        <v>503</v>
      </c>
      <c r="F370" s="6" t="s">
        <v>928</v>
      </c>
      <c r="G370" s="6" t="s">
        <v>1056</v>
      </c>
      <c r="H370" s="6" t="s">
        <v>102</v>
      </c>
      <c r="I370" s="6" t="s">
        <v>522</v>
      </c>
    </row>
    <row r="371" spans="1:9" ht="12.75">
      <c r="A371" s="8">
        <v>9</v>
      </c>
      <c r="B371" s="6" t="s">
        <v>102</v>
      </c>
      <c r="C371" s="117" t="s">
        <v>81</v>
      </c>
      <c r="D371" s="116">
        <v>1979</v>
      </c>
      <c r="E371" s="117" t="s">
        <v>130</v>
      </c>
      <c r="F371" s="6" t="s">
        <v>931</v>
      </c>
      <c r="H371" s="6" t="s">
        <v>102</v>
      </c>
      <c r="I371" s="6" t="s">
        <v>522</v>
      </c>
    </row>
    <row r="372" spans="1:9" ht="15">
      <c r="A372" s="8">
        <v>10</v>
      </c>
      <c r="B372" s="6" t="s">
        <v>105</v>
      </c>
      <c r="C372" s="76" t="s">
        <v>78</v>
      </c>
      <c r="D372" s="6">
        <v>1990</v>
      </c>
      <c r="E372" s="119" t="s">
        <v>492</v>
      </c>
      <c r="F372" s="6" t="s">
        <v>1016</v>
      </c>
      <c r="H372" s="6" t="s">
        <v>104</v>
      </c>
      <c r="I372" s="6">
        <v>15</v>
      </c>
    </row>
    <row r="373" spans="1:9" ht="12.75">
      <c r="A373" s="8">
        <v>11</v>
      </c>
      <c r="B373" s="6" t="s">
        <v>104</v>
      </c>
      <c r="C373" s="34" t="s">
        <v>440</v>
      </c>
      <c r="D373" s="6">
        <v>1985</v>
      </c>
      <c r="E373" s="34" t="s">
        <v>508</v>
      </c>
      <c r="F373" s="6" t="s">
        <v>930</v>
      </c>
      <c r="H373" s="6" t="s">
        <v>104</v>
      </c>
      <c r="I373" s="6">
        <v>14</v>
      </c>
    </row>
    <row r="374" spans="1:9" ht="12.75">
      <c r="A374" s="8">
        <v>12</v>
      </c>
      <c r="B374" s="6" t="s">
        <v>102</v>
      </c>
      <c r="C374" s="34" t="s">
        <v>13</v>
      </c>
      <c r="D374" s="6">
        <v>1989</v>
      </c>
      <c r="E374" s="34" t="s">
        <v>508</v>
      </c>
      <c r="F374" s="6" t="s">
        <v>190</v>
      </c>
      <c r="H374" s="6" t="s">
        <v>104</v>
      </c>
      <c r="I374" s="6">
        <v>13</v>
      </c>
    </row>
    <row r="375" spans="1:9" ht="12.75">
      <c r="A375" s="8">
        <v>13</v>
      </c>
      <c r="B375" s="6" t="s">
        <v>104</v>
      </c>
      <c r="C375" s="34" t="s">
        <v>14</v>
      </c>
      <c r="D375" s="6">
        <v>1987</v>
      </c>
      <c r="E375" s="34" t="s">
        <v>495</v>
      </c>
      <c r="F375" s="6" t="s">
        <v>932</v>
      </c>
      <c r="H375" s="6" t="s">
        <v>104</v>
      </c>
      <c r="I375" s="6">
        <v>12</v>
      </c>
    </row>
    <row r="376" spans="1:9" ht="12.75">
      <c r="A376" s="8">
        <v>14</v>
      </c>
      <c r="B376" s="6" t="s">
        <v>104</v>
      </c>
      <c r="C376" s="34" t="s">
        <v>5</v>
      </c>
      <c r="D376" s="6">
        <v>1989</v>
      </c>
      <c r="E376" s="34" t="s">
        <v>500</v>
      </c>
      <c r="F376" s="6" t="s">
        <v>933</v>
      </c>
      <c r="H376" s="6" t="s">
        <v>104</v>
      </c>
      <c r="I376" s="6">
        <v>11</v>
      </c>
    </row>
    <row r="377" spans="1:9" ht="12.75">
      <c r="A377" s="8">
        <v>15</v>
      </c>
      <c r="B377" s="6" t="s">
        <v>104</v>
      </c>
      <c r="C377" s="117" t="s">
        <v>26</v>
      </c>
      <c r="D377" s="116">
        <v>1988</v>
      </c>
      <c r="E377" s="34" t="s">
        <v>511</v>
      </c>
      <c r="F377" s="6" t="s">
        <v>934</v>
      </c>
      <c r="H377" s="6" t="s">
        <v>104</v>
      </c>
      <c r="I377" s="6" t="s">
        <v>522</v>
      </c>
    </row>
    <row r="378" spans="1:13" ht="12.75">
      <c r="A378" s="8">
        <v>16</v>
      </c>
      <c r="B378" s="6" t="s">
        <v>104</v>
      </c>
      <c r="C378" s="34" t="s">
        <v>79</v>
      </c>
      <c r="D378" s="6">
        <v>1986</v>
      </c>
      <c r="E378" s="34" t="s">
        <v>504</v>
      </c>
      <c r="F378" s="6" t="s">
        <v>935</v>
      </c>
      <c r="H378" s="6" t="s">
        <v>105</v>
      </c>
      <c r="I378" s="6" t="s">
        <v>522</v>
      </c>
      <c r="J378" s="6"/>
      <c r="K378" s="34"/>
      <c r="L378" s="34"/>
      <c r="M378" s="34"/>
    </row>
    <row r="379" spans="1:13" ht="12.75">
      <c r="A379" s="8">
        <v>17</v>
      </c>
      <c r="B379" s="116" t="s">
        <v>104</v>
      </c>
      <c r="C379" s="117" t="s">
        <v>21</v>
      </c>
      <c r="D379" s="116">
        <v>1989</v>
      </c>
      <c r="E379" s="117" t="s">
        <v>510</v>
      </c>
      <c r="F379" s="6" t="s">
        <v>936</v>
      </c>
      <c r="H379" s="6" t="s">
        <v>105</v>
      </c>
      <c r="I379" s="6" t="s">
        <v>522</v>
      </c>
      <c r="J379" s="6"/>
      <c r="K379" s="34"/>
      <c r="L379" s="34"/>
      <c r="M379" s="34"/>
    </row>
    <row r="380" spans="1:13" ht="12.75">
      <c r="A380" s="8">
        <v>18</v>
      </c>
      <c r="B380" s="6" t="s">
        <v>105</v>
      </c>
      <c r="C380" s="76" t="s">
        <v>383</v>
      </c>
      <c r="D380" s="6">
        <v>1991</v>
      </c>
      <c r="E380" s="76" t="s">
        <v>380</v>
      </c>
      <c r="F380" s="6" t="s">
        <v>937</v>
      </c>
      <c r="H380" s="6" t="s">
        <v>105</v>
      </c>
      <c r="I380" s="6">
        <v>10</v>
      </c>
      <c r="J380" s="6"/>
      <c r="K380" s="34"/>
      <c r="L380" s="34"/>
      <c r="M380" s="34"/>
    </row>
    <row r="381" spans="1:9" ht="12.75">
      <c r="A381" s="8">
        <v>19</v>
      </c>
      <c r="B381" s="6" t="s">
        <v>105</v>
      </c>
      <c r="C381" s="5" t="s">
        <v>364</v>
      </c>
      <c r="D381" s="6">
        <v>1986</v>
      </c>
      <c r="E381" s="4" t="s">
        <v>493</v>
      </c>
      <c r="F381" s="6" t="s">
        <v>938</v>
      </c>
      <c r="H381" s="6" t="s">
        <v>105</v>
      </c>
      <c r="I381" s="6" t="s">
        <v>522</v>
      </c>
    </row>
    <row r="382" spans="1:9" ht="12.75">
      <c r="A382" s="8">
        <v>20</v>
      </c>
      <c r="B382" s="6" t="s">
        <v>105</v>
      </c>
      <c r="C382" s="34" t="s">
        <v>75</v>
      </c>
      <c r="D382" s="6">
        <v>1986</v>
      </c>
      <c r="E382" s="34" t="s">
        <v>514</v>
      </c>
      <c r="F382" s="6" t="s">
        <v>939</v>
      </c>
      <c r="H382" s="6" t="s">
        <v>105</v>
      </c>
      <c r="I382" s="6" t="s">
        <v>522</v>
      </c>
    </row>
    <row r="383" spans="1:14" ht="12.75">
      <c r="A383" s="8">
        <v>21</v>
      </c>
      <c r="B383" s="6" t="s">
        <v>102</v>
      </c>
      <c r="C383" s="34" t="s">
        <v>22</v>
      </c>
      <c r="D383" s="6">
        <v>1981</v>
      </c>
      <c r="E383" s="34" t="s">
        <v>508</v>
      </c>
      <c r="F383" s="6" t="s">
        <v>940</v>
      </c>
      <c r="H383" s="6" t="s">
        <v>105</v>
      </c>
      <c r="I383" s="6" t="s">
        <v>522</v>
      </c>
      <c r="N383" s="117"/>
    </row>
    <row r="384" spans="1:14" ht="13.5" customHeight="1">
      <c r="A384" s="8">
        <v>22</v>
      </c>
      <c r="B384" s="6" t="s">
        <v>105</v>
      </c>
      <c r="C384" s="34" t="s">
        <v>19</v>
      </c>
      <c r="D384" s="6">
        <v>1986</v>
      </c>
      <c r="E384" s="34" t="s">
        <v>501</v>
      </c>
      <c r="F384" s="6" t="s">
        <v>941</v>
      </c>
      <c r="H384" s="6" t="s">
        <v>105</v>
      </c>
      <c r="I384" s="6">
        <v>9</v>
      </c>
      <c r="N384" s="34"/>
    </row>
    <row r="385" spans="1:9" ht="12.75">
      <c r="A385" s="8">
        <v>23</v>
      </c>
      <c r="B385" s="6" t="s">
        <v>105</v>
      </c>
      <c r="C385" s="117" t="s">
        <v>449</v>
      </c>
      <c r="D385" s="116">
        <v>1990</v>
      </c>
      <c r="E385" s="34" t="s">
        <v>511</v>
      </c>
      <c r="F385" s="6" t="s">
        <v>942</v>
      </c>
      <c r="H385" s="6" t="s">
        <v>105</v>
      </c>
      <c r="I385" s="6" t="s">
        <v>522</v>
      </c>
    </row>
    <row r="386" spans="1:9" ht="12.75">
      <c r="A386" s="8">
        <v>24</v>
      </c>
      <c r="B386" s="6" t="s">
        <v>105</v>
      </c>
      <c r="C386" s="76" t="s">
        <v>831</v>
      </c>
      <c r="D386" s="6">
        <v>1990</v>
      </c>
      <c r="E386" s="76" t="s">
        <v>380</v>
      </c>
      <c r="F386" s="6" t="s">
        <v>943</v>
      </c>
      <c r="H386" s="6" t="s">
        <v>105</v>
      </c>
      <c r="I386" s="6" t="s">
        <v>522</v>
      </c>
    </row>
    <row r="387" spans="1:9" ht="12.75">
      <c r="A387" s="8">
        <v>25</v>
      </c>
      <c r="B387" s="6" t="s">
        <v>104</v>
      </c>
      <c r="C387" s="34" t="s">
        <v>25</v>
      </c>
      <c r="D387" s="6">
        <v>1987</v>
      </c>
      <c r="E387" s="34" t="s">
        <v>501</v>
      </c>
      <c r="F387" s="6" t="s">
        <v>944</v>
      </c>
      <c r="H387" s="6">
        <v>1</v>
      </c>
      <c r="I387" s="6">
        <v>8</v>
      </c>
    </row>
    <row r="388" spans="1:14" ht="12.75">
      <c r="A388" s="8">
        <v>26</v>
      </c>
      <c r="B388" s="22" t="s">
        <v>104</v>
      </c>
      <c r="C388" s="33" t="s">
        <v>409</v>
      </c>
      <c r="D388" s="22">
        <v>1987</v>
      </c>
      <c r="E388" s="33" t="s">
        <v>500</v>
      </c>
      <c r="F388" s="6" t="s">
        <v>945</v>
      </c>
      <c r="H388" s="6">
        <v>1</v>
      </c>
      <c r="I388" s="6" t="s">
        <v>522</v>
      </c>
      <c r="J388" s="6"/>
      <c r="K388" s="34"/>
      <c r="L388" s="34"/>
      <c r="M388" s="34"/>
      <c r="N388" s="34"/>
    </row>
    <row r="389" spans="1:13" ht="12.75">
      <c r="A389" s="8">
        <v>27</v>
      </c>
      <c r="B389" s="6" t="s">
        <v>105</v>
      </c>
      <c r="C389" s="34" t="s">
        <v>20</v>
      </c>
      <c r="D389" s="6">
        <v>1990</v>
      </c>
      <c r="E389" s="34" t="s">
        <v>495</v>
      </c>
      <c r="F389" s="6" t="s">
        <v>945</v>
      </c>
      <c r="H389" s="6">
        <v>1</v>
      </c>
      <c r="I389" s="6">
        <v>7</v>
      </c>
      <c r="J389" s="6"/>
      <c r="K389" s="76"/>
      <c r="L389" s="34"/>
      <c r="M389" s="34"/>
    </row>
    <row r="390" spans="1:14" ht="12.75">
      <c r="A390" s="8">
        <v>28</v>
      </c>
      <c r="B390" s="6">
        <v>1</v>
      </c>
      <c r="C390" s="76" t="s">
        <v>381</v>
      </c>
      <c r="D390" s="6">
        <v>1991</v>
      </c>
      <c r="E390" s="76" t="s">
        <v>380</v>
      </c>
      <c r="F390" s="6" t="s">
        <v>946</v>
      </c>
      <c r="H390" s="6">
        <v>1</v>
      </c>
      <c r="I390" s="6">
        <v>6</v>
      </c>
      <c r="J390" s="6"/>
      <c r="K390" s="34"/>
      <c r="L390" s="34"/>
      <c r="M390" s="34"/>
      <c r="N390" s="76"/>
    </row>
    <row r="391" spans="1:13" ht="12.75">
      <c r="A391" s="8">
        <v>29</v>
      </c>
      <c r="B391" s="6" t="s">
        <v>105</v>
      </c>
      <c r="C391" s="117" t="s">
        <v>452</v>
      </c>
      <c r="D391" s="116">
        <v>1992</v>
      </c>
      <c r="E391" s="34" t="s">
        <v>511</v>
      </c>
      <c r="F391" s="6" t="s">
        <v>947</v>
      </c>
      <c r="H391" s="6">
        <v>1</v>
      </c>
      <c r="I391" s="6" t="s">
        <v>522</v>
      </c>
      <c r="J391" s="6"/>
      <c r="K391" s="117"/>
      <c r="L391" s="117"/>
      <c r="M391" s="34"/>
    </row>
    <row r="392" spans="1:9" ht="12.75">
      <c r="A392" s="8">
        <v>30</v>
      </c>
      <c r="B392" s="6" t="s">
        <v>105</v>
      </c>
      <c r="C392" s="117" t="s">
        <v>450</v>
      </c>
      <c r="D392" s="116">
        <v>1988</v>
      </c>
      <c r="E392" s="34" t="s">
        <v>511</v>
      </c>
      <c r="F392" s="6" t="s">
        <v>948</v>
      </c>
      <c r="H392" s="6">
        <v>1</v>
      </c>
      <c r="I392" s="6" t="s">
        <v>522</v>
      </c>
    </row>
    <row r="393" spans="1:13" ht="12.75">
      <c r="A393" s="8">
        <v>31</v>
      </c>
      <c r="B393" s="6" t="s">
        <v>105</v>
      </c>
      <c r="C393" s="76" t="s">
        <v>31</v>
      </c>
      <c r="D393" s="6">
        <v>1990</v>
      </c>
      <c r="E393" s="76" t="s">
        <v>380</v>
      </c>
      <c r="F393" s="6" t="s">
        <v>949</v>
      </c>
      <c r="H393" s="6">
        <v>1</v>
      </c>
      <c r="I393" s="6">
        <v>5</v>
      </c>
      <c r="J393" s="6"/>
      <c r="K393" s="34"/>
      <c r="L393" s="34"/>
      <c r="M393" s="34"/>
    </row>
    <row r="394" spans="1:13" ht="12.75">
      <c r="A394" s="8">
        <v>32</v>
      </c>
      <c r="B394" s="6" t="s">
        <v>104</v>
      </c>
      <c r="C394" s="34" t="s">
        <v>832</v>
      </c>
      <c r="D394" s="6">
        <v>1987</v>
      </c>
      <c r="E394" s="34" t="s">
        <v>501</v>
      </c>
      <c r="F394" s="6" t="s">
        <v>950</v>
      </c>
      <c r="H394" s="6">
        <v>1</v>
      </c>
      <c r="I394" s="6">
        <v>4</v>
      </c>
      <c r="J394" s="6"/>
      <c r="K394" s="76"/>
      <c r="L394" s="34"/>
      <c r="M394" s="34"/>
    </row>
    <row r="395" spans="1:9" ht="12.75">
      <c r="A395" s="8">
        <v>33</v>
      </c>
      <c r="B395" s="6">
        <v>1</v>
      </c>
      <c r="C395" s="117" t="s">
        <v>453</v>
      </c>
      <c r="D395" s="116">
        <v>1989</v>
      </c>
      <c r="E395" s="34" t="s">
        <v>511</v>
      </c>
      <c r="F395" s="6" t="s">
        <v>951</v>
      </c>
      <c r="H395" s="6">
        <v>1</v>
      </c>
      <c r="I395" s="6">
        <v>3</v>
      </c>
    </row>
    <row r="396" spans="1:9" ht="12.75">
      <c r="A396" s="8">
        <v>34</v>
      </c>
      <c r="B396" s="6">
        <v>1</v>
      </c>
      <c r="C396" s="34" t="s">
        <v>416</v>
      </c>
      <c r="D396" s="6">
        <v>1990</v>
      </c>
      <c r="E396" s="34" t="s">
        <v>501</v>
      </c>
      <c r="F396" s="6" t="s">
        <v>952</v>
      </c>
      <c r="H396" s="6">
        <v>1</v>
      </c>
      <c r="I396" s="6" t="s">
        <v>522</v>
      </c>
    </row>
    <row r="397" spans="1:13" ht="12.75">
      <c r="A397" s="8">
        <v>35</v>
      </c>
      <c r="B397" s="6">
        <v>1</v>
      </c>
      <c r="C397" s="76" t="s">
        <v>384</v>
      </c>
      <c r="D397" s="6">
        <v>1989</v>
      </c>
      <c r="E397" s="76" t="s">
        <v>380</v>
      </c>
      <c r="F397" s="6" t="s">
        <v>953</v>
      </c>
      <c r="H397" s="6">
        <v>2</v>
      </c>
      <c r="I397" s="6">
        <v>0</v>
      </c>
      <c r="J397" s="120"/>
      <c r="K397" s="76"/>
      <c r="L397" s="34"/>
      <c r="M397" s="76"/>
    </row>
    <row r="398" spans="1:13" ht="12.75">
      <c r="A398" s="8">
        <v>36</v>
      </c>
      <c r="B398" s="6">
        <v>1</v>
      </c>
      <c r="C398" s="34" t="s">
        <v>425</v>
      </c>
      <c r="D398" s="6">
        <v>1991</v>
      </c>
      <c r="E398" s="34" t="s">
        <v>503</v>
      </c>
      <c r="F398" s="6" t="s">
        <v>954</v>
      </c>
      <c r="H398" s="6">
        <v>2</v>
      </c>
      <c r="I398" s="6">
        <v>0</v>
      </c>
      <c r="J398" s="6"/>
      <c r="K398" s="34"/>
      <c r="L398" s="34"/>
      <c r="M398" s="34"/>
    </row>
    <row r="399" spans="1:13" ht="12.75">
      <c r="A399" s="8">
        <v>37</v>
      </c>
      <c r="B399" s="6">
        <v>1</v>
      </c>
      <c r="C399" s="34" t="s">
        <v>16</v>
      </c>
      <c r="D399" s="6">
        <v>1988</v>
      </c>
      <c r="E399" s="76" t="s">
        <v>370</v>
      </c>
      <c r="F399" s="6" t="s">
        <v>956</v>
      </c>
      <c r="H399" s="6">
        <v>2</v>
      </c>
      <c r="I399" s="6">
        <v>0</v>
      </c>
      <c r="J399" s="116"/>
      <c r="K399" s="117"/>
      <c r="L399" s="117"/>
      <c r="M399" s="117"/>
    </row>
    <row r="400" spans="1:13" ht="12.75">
      <c r="A400" s="8">
        <v>38</v>
      </c>
      <c r="B400" s="6">
        <v>1</v>
      </c>
      <c r="C400" s="34" t="s">
        <v>478</v>
      </c>
      <c r="D400" s="6">
        <v>1989</v>
      </c>
      <c r="E400" s="34" t="s">
        <v>514</v>
      </c>
      <c r="F400" s="6" t="s">
        <v>955</v>
      </c>
      <c r="H400" s="6">
        <v>2</v>
      </c>
      <c r="I400" s="6" t="s">
        <v>522</v>
      </c>
      <c r="J400" s="6"/>
      <c r="K400" s="34"/>
      <c r="L400" s="34"/>
      <c r="M400" s="34"/>
    </row>
    <row r="401" spans="1:9" ht="12.75">
      <c r="A401" s="8">
        <v>39</v>
      </c>
      <c r="B401" s="6" t="s">
        <v>105</v>
      </c>
      <c r="C401" s="34" t="s">
        <v>27</v>
      </c>
      <c r="D401" s="6">
        <v>1987</v>
      </c>
      <c r="E401" s="34" t="s">
        <v>503</v>
      </c>
      <c r="F401" s="6" t="s">
        <v>957</v>
      </c>
      <c r="H401" s="6">
        <v>2</v>
      </c>
      <c r="I401" s="6" t="s">
        <v>522</v>
      </c>
    </row>
    <row r="402" spans="1:9" ht="15">
      <c r="A402" s="8">
        <v>40</v>
      </c>
      <c r="B402" s="6">
        <v>1</v>
      </c>
      <c r="C402" s="76" t="s">
        <v>360</v>
      </c>
      <c r="D402" s="6">
        <v>1990</v>
      </c>
      <c r="E402" s="119" t="s">
        <v>492</v>
      </c>
      <c r="F402" s="6" t="s">
        <v>958</v>
      </c>
      <c r="H402" s="6">
        <v>2</v>
      </c>
      <c r="I402" s="6" t="s">
        <v>522</v>
      </c>
    </row>
    <row r="403" spans="1:13" ht="12.75">
      <c r="A403" s="8">
        <v>41</v>
      </c>
      <c r="B403" s="6">
        <v>1</v>
      </c>
      <c r="C403" s="34" t="s">
        <v>371</v>
      </c>
      <c r="D403" s="6">
        <v>1988</v>
      </c>
      <c r="E403" s="34" t="s">
        <v>370</v>
      </c>
      <c r="F403" s="6" t="s">
        <v>959</v>
      </c>
      <c r="H403" s="6">
        <v>2</v>
      </c>
      <c r="I403" s="6">
        <v>0</v>
      </c>
      <c r="J403" s="6"/>
      <c r="K403" s="34"/>
      <c r="L403" s="34"/>
      <c r="M403" s="34"/>
    </row>
    <row r="404" spans="1:13" ht="12.75">
      <c r="A404" s="8">
        <v>42</v>
      </c>
      <c r="B404" s="74">
        <v>1</v>
      </c>
      <c r="C404" s="87" t="s">
        <v>479</v>
      </c>
      <c r="D404" s="74">
        <v>1990</v>
      </c>
      <c r="E404" s="87" t="s">
        <v>514</v>
      </c>
      <c r="F404" s="6" t="s">
        <v>960</v>
      </c>
      <c r="H404" s="6">
        <v>2</v>
      </c>
      <c r="I404" s="6" t="s">
        <v>522</v>
      </c>
      <c r="J404" s="6"/>
      <c r="K404" s="76"/>
      <c r="L404" s="34"/>
      <c r="M404" s="34"/>
    </row>
    <row r="405" spans="1:13" ht="12.75">
      <c r="A405" s="8">
        <v>43</v>
      </c>
      <c r="B405" s="6">
        <v>1</v>
      </c>
      <c r="C405" s="34" t="s">
        <v>373</v>
      </c>
      <c r="D405" s="6">
        <v>1987</v>
      </c>
      <c r="E405" s="76" t="s">
        <v>370</v>
      </c>
      <c r="F405" s="6" t="s">
        <v>961</v>
      </c>
      <c r="H405" s="6">
        <v>2</v>
      </c>
      <c r="I405" s="6">
        <v>0</v>
      </c>
      <c r="J405" s="120"/>
      <c r="K405" s="76"/>
      <c r="L405" s="34"/>
      <c r="M405" s="34"/>
    </row>
    <row r="406" spans="1:9" ht="12.75">
      <c r="A406" s="8">
        <v>44</v>
      </c>
      <c r="B406" s="6">
        <v>1</v>
      </c>
      <c r="C406" s="34" t="s">
        <v>833</v>
      </c>
      <c r="D406" s="6">
        <v>1987</v>
      </c>
      <c r="E406" s="34" t="s">
        <v>503</v>
      </c>
      <c r="F406" s="6" t="s">
        <v>961</v>
      </c>
      <c r="H406" s="6">
        <v>2</v>
      </c>
      <c r="I406" s="6">
        <v>0</v>
      </c>
    </row>
    <row r="407" spans="2:13" ht="12.75">
      <c r="B407" s="116">
        <v>1</v>
      </c>
      <c r="C407" s="117" t="s">
        <v>526</v>
      </c>
      <c r="D407" s="116">
        <v>1988</v>
      </c>
      <c r="E407" s="117" t="s">
        <v>149</v>
      </c>
      <c r="F407" s="6" t="s">
        <v>734</v>
      </c>
      <c r="I407" s="6" t="s">
        <v>522</v>
      </c>
      <c r="J407" s="6"/>
      <c r="K407" s="34"/>
      <c r="L407" s="34"/>
      <c r="M407" s="34"/>
    </row>
    <row r="408" spans="2:13" ht="12.75">
      <c r="B408" s="6" t="s">
        <v>102</v>
      </c>
      <c r="C408" s="76" t="s">
        <v>154</v>
      </c>
      <c r="D408" s="6">
        <v>1989</v>
      </c>
      <c r="E408" s="34" t="s">
        <v>508</v>
      </c>
      <c r="F408" s="6" t="s">
        <v>734</v>
      </c>
      <c r="I408" s="6" t="s">
        <v>522</v>
      </c>
      <c r="J408" s="120"/>
      <c r="K408" s="76"/>
      <c r="L408" s="34"/>
      <c r="M408" s="34"/>
    </row>
    <row r="409" spans="1:9" ht="12.75">
      <c r="A409" s="397" t="s">
        <v>201</v>
      </c>
      <c r="B409" s="397"/>
      <c r="C409" s="397"/>
      <c r="D409" s="397"/>
      <c r="E409" s="397"/>
      <c r="F409" s="397"/>
      <c r="G409" s="397"/>
      <c r="H409" s="397"/>
      <c r="I409" s="397"/>
    </row>
    <row r="410" spans="6:13" ht="12.75">
      <c r="F410" s="67" t="s">
        <v>356</v>
      </c>
      <c r="J410" s="6"/>
      <c r="K410" s="34"/>
      <c r="L410" s="34"/>
      <c r="M410" s="34"/>
    </row>
    <row r="411" spans="6:13" ht="12.75">
      <c r="F411" s="67" t="s">
        <v>266</v>
      </c>
      <c r="G411" s="67" t="s">
        <v>281</v>
      </c>
      <c r="H411" s="90" t="s">
        <v>89</v>
      </c>
      <c r="I411" s="67"/>
      <c r="J411" s="6"/>
      <c r="K411" s="34"/>
      <c r="L411" s="34"/>
      <c r="M411" s="34"/>
    </row>
    <row r="412" spans="6:9" ht="12.75">
      <c r="F412" s="67" t="s">
        <v>273</v>
      </c>
      <c r="G412" s="67" t="s">
        <v>281</v>
      </c>
      <c r="H412" s="90" t="s">
        <v>89</v>
      </c>
      <c r="I412" s="67"/>
    </row>
    <row r="413" spans="6:13" ht="12.75">
      <c r="F413" s="125" t="s">
        <v>274</v>
      </c>
      <c r="G413" s="67" t="s">
        <v>281</v>
      </c>
      <c r="H413" s="90" t="s">
        <v>89</v>
      </c>
      <c r="I413" s="67"/>
      <c r="J413" s="6"/>
      <c r="K413" s="76"/>
      <c r="L413" s="34"/>
      <c r="M413" s="34"/>
    </row>
    <row r="414" spans="1:9" ht="12.75">
      <c r="A414" s="110"/>
      <c r="B414" s="107"/>
      <c r="E414" s="14"/>
      <c r="F414" s="111" t="s">
        <v>283</v>
      </c>
      <c r="G414" s="111" t="s">
        <v>170</v>
      </c>
      <c r="H414" s="184" t="s">
        <v>89</v>
      </c>
      <c r="I414" s="67"/>
    </row>
    <row r="415" spans="1:13" ht="12.75">
      <c r="A415" s="112" t="s">
        <v>838</v>
      </c>
      <c r="B415" s="113" t="s">
        <v>98</v>
      </c>
      <c r="C415" s="114" t="s">
        <v>0</v>
      </c>
      <c r="D415" s="113" t="s">
        <v>108</v>
      </c>
      <c r="E415" s="114" t="s">
        <v>1</v>
      </c>
      <c r="F415" s="113" t="s">
        <v>262</v>
      </c>
      <c r="G415" s="113" t="s">
        <v>839</v>
      </c>
      <c r="H415" s="113" t="s">
        <v>98</v>
      </c>
      <c r="I415" s="113" t="s">
        <v>840</v>
      </c>
      <c r="J415" s="116"/>
      <c r="K415" s="34"/>
      <c r="L415" s="34"/>
      <c r="M415" s="117"/>
    </row>
    <row r="416" spans="1:13" ht="12.75">
      <c r="A416" s="8">
        <v>1</v>
      </c>
      <c r="B416" s="116" t="s">
        <v>103</v>
      </c>
      <c r="C416" s="34" t="s">
        <v>516</v>
      </c>
      <c r="D416" s="6">
        <v>1985</v>
      </c>
      <c r="E416" s="117" t="s">
        <v>130</v>
      </c>
      <c r="F416" s="6" t="s">
        <v>965</v>
      </c>
      <c r="G416" s="6" t="s">
        <v>1042</v>
      </c>
      <c r="H416" s="6" t="s">
        <v>102</v>
      </c>
      <c r="I416" s="6">
        <v>25</v>
      </c>
      <c r="J416" s="116"/>
      <c r="K416" s="117"/>
      <c r="L416" s="117"/>
      <c r="M416" s="117"/>
    </row>
    <row r="417" spans="1:13" ht="12.75">
      <c r="A417" s="8">
        <v>2</v>
      </c>
      <c r="B417" s="6" t="s">
        <v>102</v>
      </c>
      <c r="C417" s="76" t="s">
        <v>44</v>
      </c>
      <c r="D417" s="6">
        <v>1984</v>
      </c>
      <c r="E417" s="76" t="s">
        <v>509</v>
      </c>
      <c r="F417" s="6" t="s">
        <v>963</v>
      </c>
      <c r="G417" s="6" t="s">
        <v>1043</v>
      </c>
      <c r="H417" s="6" t="s">
        <v>102</v>
      </c>
      <c r="I417" s="6">
        <v>22</v>
      </c>
      <c r="J417" s="6"/>
      <c r="K417" s="117"/>
      <c r="L417" s="117"/>
      <c r="M417" s="34"/>
    </row>
    <row r="418" spans="1:13" ht="12.75">
      <c r="A418" s="8">
        <v>3</v>
      </c>
      <c r="B418" s="120" t="s">
        <v>104</v>
      </c>
      <c r="C418" s="76" t="s">
        <v>48</v>
      </c>
      <c r="D418" s="6">
        <v>1985</v>
      </c>
      <c r="E418" s="34" t="s">
        <v>505</v>
      </c>
      <c r="F418" s="6" t="s">
        <v>966</v>
      </c>
      <c r="G418" s="6" t="s">
        <v>1044</v>
      </c>
      <c r="H418" s="6" t="s">
        <v>102</v>
      </c>
      <c r="I418" s="6">
        <v>20</v>
      </c>
      <c r="J418" s="6"/>
      <c r="K418" s="76"/>
      <c r="L418" s="34"/>
      <c r="M418" s="76"/>
    </row>
    <row r="419" spans="1:13" ht="25.5" customHeight="1">
      <c r="A419" s="191">
        <v>4</v>
      </c>
      <c r="B419" s="192" t="s">
        <v>103</v>
      </c>
      <c r="C419" s="190" t="s">
        <v>89</v>
      </c>
      <c r="D419" s="192">
        <v>1983</v>
      </c>
      <c r="E419" s="188" t="s">
        <v>1031</v>
      </c>
      <c r="F419" s="192" t="s">
        <v>962</v>
      </c>
      <c r="G419" s="192" t="s">
        <v>1045</v>
      </c>
      <c r="H419" s="192" t="s">
        <v>102</v>
      </c>
      <c r="I419" s="192">
        <v>18</v>
      </c>
      <c r="J419" s="6"/>
      <c r="K419" s="76"/>
      <c r="L419" s="34"/>
      <c r="M419" s="34"/>
    </row>
    <row r="420" spans="1:9" ht="12.75">
      <c r="A420" s="8">
        <v>5</v>
      </c>
      <c r="B420" s="6" t="s">
        <v>1068</v>
      </c>
      <c r="C420" s="117" t="s">
        <v>558</v>
      </c>
      <c r="D420" s="6">
        <v>1982</v>
      </c>
      <c r="E420" s="117" t="s">
        <v>130</v>
      </c>
      <c r="F420" s="6" t="s">
        <v>964</v>
      </c>
      <c r="G420" s="6" t="s">
        <v>1046</v>
      </c>
      <c r="H420" s="6" t="s">
        <v>102</v>
      </c>
      <c r="I420" s="6">
        <v>16</v>
      </c>
    </row>
    <row r="421" spans="1:13" ht="15">
      <c r="A421" s="8">
        <v>6</v>
      </c>
      <c r="B421" s="6" t="s">
        <v>104</v>
      </c>
      <c r="C421" s="34" t="s">
        <v>84</v>
      </c>
      <c r="D421" s="6">
        <v>1985</v>
      </c>
      <c r="E421" s="34" t="s">
        <v>502</v>
      </c>
      <c r="F421" s="6" t="s">
        <v>969</v>
      </c>
      <c r="G421" s="6" t="s">
        <v>1047</v>
      </c>
      <c r="H421" s="6" t="s">
        <v>104</v>
      </c>
      <c r="I421" s="6">
        <v>15</v>
      </c>
      <c r="J421" s="6"/>
      <c r="K421" s="76"/>
      <c r="L421" s="34"/>
      <c r="M421" s="119"/>
    </row>
    <row r="422" spans="1:13" ht="12.75">
      <c r="A422" s="8">
        <v>7</v>
      </c>
      <c r="B422" s="6" t="s">
        <v>102</v>
      </c>
      <c r="C422" s="76" t="s">
        <v>378</v>
      </c>
      <c r="D422" s="6">
        <v>1986</v>
      </c>
      <c r="E422" s="34" t="s">
        <v>494</v>
      </c>
      <c r="F422" s="6" t="s">
        <v>968</v>
      </c>
      <c r="G422" s="6" t="s">
        <v>1048</v>
      </c>
      <c r="H422" s="6" t="s">
        <v>104</v>
      </c>
      <c r="I422" s="6" t="s">
        <v>522</v>
      </c>
      <c r="J422" s="116"/>
      <c r="K422" s="117"/>
      <c r="L422" s="117"/>
      <c r="M422" s="117"/>
    </row>
    <row r="423" spans="1:9" ht="12.75">
      <c r="A423" s="8">
        <v>8</v>
      </c>
      <c r="B423" s="6" t="s">
        <v>102</v>
      </c>
      <c r="C423" s="34" t="s">
        <v>73</v>
      </c>
      <c r="D423" s="6">
        <v>1984</v>
      </c>
      <c r="E423" s="34" t="s">
        <v>514</v>
      </c>
      <c r="F423" s="6" t="s">
        <v>967</v>
      </c>
      <c r="G423" s="6" t="s">
        <v>1049</v>
      </c>
      <c r="H423" s="6" t="s">
        <v>104</v>
      </c>
      <c r="I423" s="6">
        <v>14</v>
      </c>
    </row>
    <row r="424" spans="1:9" ht="12.75">
      <c r="A424" s="8">
        <v>9</v>
      </c>
      <c r="B424" s="6" t="s">
        <v>104</v>
      </c>
      <c r="C424" s="34" t="s">
        <v>42</v>
      </c>
      <c r="D424" s="6">
        <v>1984</v>
      </c>
      <c r="E424" s="34" t="s">
        <v>502</v>
      </c>
      <c r="F424" s="6" t="s">
        <v>971</v>
      </c>
      <c r="H424" s="6" t="s">
        <v>104</v>
      </c>
      <c r="I424" s="6">
        <v>13</v>
      </c>
    </row>
    <row r="425" spans="1:13" ht="12.75">
      <c r="A425" s="8">
        <v>10</v>
      </c>
      <c r="B425" s="6" t="s">
        <v>104</v>
      </c>
      <c r="C425" s="76" t="s">
        <v>58</v>
      </c>
      <c r="D425" s="6">
        <v>1989</v>
      </c>
      <c r="E425" s="34" t="s">
        <v>508</v>
      </c>
      <c r="F425" s="6" t="s">
        <v>970</v>
      </c>
      <c r="H425" s="6" t="s">
        <v>105</v>
      </c>
      <c r="I425" s="6">
        <v>12</v>
      </c>
      <c r="J425" s="116"/>
      <c r="K425" s="117"/>
      <c r="L425" s="117"/>
      <c r="M425" s="117"/>
    </row>
    <row r="426" spans="1:9" ht="12.75">
      <c r="A426" s="8">
        <v>11</v>
      </c>
      <c r="B426" s="6" t="s">
        <v>104</v>
      </c>
      <c r="C426" s="76" t="s">
        <v>490</v>
      </c>
      <c r="D426" s="6">
        <v>1986</v>
      </c>
      <c r="E426" s="76" t="s">
        <v>512</v>
      </c>
      <c r="F426" s="6" t="s">
        <v>972</v>
      </c>
      <c r="H426" s="6" t="s">
        <v>105</v>
      </c>
      <c r="I426" s="6">
        <v>11</v>
      </c>
    </row>
    <row r="427" spans="1:13" ht="12.75">
      <c r="A427" s="8">
        <v>12</v>
      </c>
      <c r="B427" s="6" t="s">
        <v>104</v>
      </c>
      <c r="C427" s="34" t="s">
        <v>483</v>
      </c>
      <c r="D427" s="6">
        <v>1988</v>
      </c>
      <c r="E427" s="34" t="s">
        <v>514</v>
      </c>
      <c r="F427" s="6" t="s">
        <v>973</v>
      </c>
      <c r="H427" s="6" t="s">
        <v>105</v>
      </c>
      <c r="I427" s="6" t="s">
        <v>522</v>
      </c>
      <c r="J427" s="116"/>
      <c r="K427" s="34"/>
      <c r="L427" s="34"/>
      <c r="M427" s="117"/>
    </row>
    <row r="428" spans="1:13" ht="12.75">
      <c r="A428" s="8">
        <v>13</v>
      </c>
      <c r="B428" s="6" t="s">
        <v>104</v>
      </c>
      <c r="C428" s="34" t="s">
        <v>521</v>
      </c>
      <c r="D428" s="6">
        <v>1985</v>
      </c>
      <c r="E428" s="34" t="s">
        <v>502</v>
      </c>
      <c r="F428" s="6" t="s">
        <v>974</v>
      </c>
      <c r="H428" s="6" t="s">
        <v>105</v>
      </c>
      <c r="I428" s="6">
        <v>10</v>
      </c>
      <c r="J428" s="116"/>
      <c r="K428" s="117"/>
      <c r="L428" s="117"/>
      <c r="M428" s="117"/>
    </row>
    <row r="429" spans="1:9" ht="12.75">
      <c r="A429" s="8">
        <v>14</v>
      </c>
      <c r="B429" s="6" t="s">
        <v>105</v>
      </c>
      <c r="C429" s="76" t="s">
        <v>41</v>
      </c>
      <c r="D429" s="6">
        <v>1989</v>
      </c>
      <c r="E429" s="34" t="s">
        <v>508</v>
      </c>
      <c r="F429" s="6" t="s">
        <v>975</v>
      </c>
      <c r="H429" s="6" t="s">
        <v>105</v>
      </c>
      <c r="I429" s="6" t="s">
        <v>522</v>
      </c>
    </row>
    <row r="430" spans="1:13" ht="12.75">
      <c r="A430" s="8">
        <v>15</v>
      </c>
      <c r="B430" s="116" t="s">
        <v>105</v>
      </c>
      <c r="C430" s="117" t="s">
        <v>55</v>
      </c>
      <c r="D430" s="116">
        <v>1988</v>
      </c>
      <c r="E430" s="117" t="s">
        <v>510</v>
      </c>
      <c r="F430" s="6" t="s">
        <v>976</v>
      </c>
      <c r="H430" s="6" t="s">
        <v>105</v>
      </c>
      <c r="I430" s="6" t="s">
        <v>522</v>
      </c>
      <c r="J430" s="6"/>
      <c r="K430" s="34"/>
      <c r="L430" s="34"/>
      <c r="M430" s="34"/>
    </row>
    <row r="431" spans="1:9" ht="12.75">
      <c r="A431" s="8">
        <v>16</v>
      </c>
      <c r="B431" s="6" t="s">
        <v>105</v>
      </c>
      <c r="C431" s="34" t="s">
        <v>482</v>
      </c>
      <c r="D431" s="6">
        <v>1990</v>
      </c>
      <c r="E431" s="34" t="s">
        <v>514</v>
      </c>
      <c r="F431" s="6" t="s">
        <v>977</v>
      </c>
      <c r="H431" s="6" t="s">
        <v>105</v>
      </c>
      <c r="I431" s="6">
        <v>9</v>
      </c>
    </row>
    <row r="432" spans="1:13" ht="12.75">
      <c r="A432" s="8">
        <v>17</v>
      </c>
      <c r="B432" s="6" t="s">
        <v>105</v>
      </c>
      <c r="C432" s="117" t="s">
        <v>455</v>
      </c>
      <c r="D432" s="116">
        <v>1990</v>
      </c>
      <c r="E432" s="34" t="s">
        <v>511</v>
      </c>
      <c r="F432" s="6" t="s">
        <v>978</v>
      </c>
      <c r="H432" s="6" t="s">
        <v>105</v>
      </c>
      <c r="I432" s="6" t="s">
        <v>522</v>
      </c>
      <c r="J432" s="120"/>
      <c r="K432" s="76"/>
      <c r="L432" s="34"/>
      <c r="M432" s="34"/>
    </row>
    <row r="433" spans="1:13" ht="15">
      <c r="A433" s="8">
        <v>18</v>
      </c>
      <c r="B433" s="6" t="s">
        <v>105</v>
      </c>
      <c r="C433" s="76" t="s">
        <v>68</v>
      </c>
      <c r="D433" s="6">
        <v>1990</v>
      </c>
      <c r="E433" s="119" t="s">
        <v>492</v>
      </c>
      <c r="F433" s="6" t="s">
        <v>979</v>
      </c>
      <c r="H433" s="6" t="s">
        <v>105</v>
      </c>
      <c r="I433" s="6">
        <v>8</v>
      </c>
      <c r="J433" s="116"/>
      <c r="K433" s="117"/>
      <c r="L433" s="117"/>
      <c r="M433" s="117"/>
    </row>
    <row r="434" spans="1:9" ht="12.75">
      <c r="A434" s="8">
        <v>19</v>
      </c>
      <c r="B434" s="6" t="s">
        <v>105</v>
      </c>
      <c r="C434" s="34" t="s">
        <v>70</v>
      </c>
      <c r="D434" s="6">
        <v>1987</v>
      </c>
      <c r="E434" s="34" t="s">
        <v>501</v>
      </c>
      <c r="F434" s="6" t="s">
        <v>980</v>
      </c>
      <c r="H434" s="6" t="s">
        <v>105</v>
      </c>
      <c r="I434" s="6">
        <v>7</v>
      </c>
    </row>
    <row r="435" spans="1:9" ht="12.75">
      <c r="A435" s="8">
        <v>20</v>
      </c>
      <c r="B435" s="6" t="s">
        <v>105</v>
      </c>
      <c r="C435" s="34" t="s">
        <v>523</v>
      </c>
      <c r="D435" s="6">
        <v>1988</v>
      </c>
      <c r="E435" s="34" t="s">
        <v>514</v>
      </c>
      <c r="F435" s="6" t="s">
        <v>981</v>
      </c>
      <c r="H435" s="6" t="s">
        <v>105</v>
      </c>
      <c r="I435" s="6" t="s">
        <v>522</v>
      </c>
    </row>
    <row r="436" spans="1:13" ht="12.75">
      <c r="A436" s="8">
        <v>21</v>
      </c>
      <c r="B436" s="6" t="s">
        <v>105</v>
      </c>
      <c r="C436" s="76" t="s">
        <v>442</v>
      </c>
      <c r="D436" s="6">
        <v>1988</v>
      </c>
      <c r="E436" s="34" t="s">
        <v>508</v>
      </c>
      <c r="F436" s="6" t="s">
        <v>982</v>
      </c>
      <c r="H436" s="6" t="s">
        <v>105</v>
      </c>
      <c r="I436" s="6">
        <v>6</v>
      </c>
      <c r="J436" s="6"/>
      <c r="K436" s="76"/>
      <c r="L436" s="34"/>
      <c r="M436" s="76"/>
    </row>
    <row r="437" spans="1:13" ht="12.75">
      <c r="A437" s="8">
        <v>22</v>
      </c>
      <c r="B437" s="22" t="s">
        <v>105</v>
      </c>
      <c r="C437" s="33" t="s">
        <v>393</v>
      </c>
      <c r="D437" s="22">
        <v>1990</v>
      </c>
      <c r="E437" s="33" t="s">
        <v>496</v>
      </c>
      <c r="F437" s="6" t="s">
        <v>983</v>
      </c>
      <c r="H437" s="6" t="s">
        <v>105</v>
      </c>
      <c r="I437" s="6" t="s">
        <v>522</v>
      </c>
      <c r="J437" s="6"/>
      <c r="K437" s="34"/>
      <c r="L437" s="34"/>
      <c r="M437" s="34"/>
    </row>
    <row r="438" spans="1:9" ht="12.75">
      <c r="A438" s="8">
        <v>23</v>
      </c>
      <c r="B438" s="6" t="s">
        <v>105</v>
      </c>
      <c r="C438" s="34" t="s">
        <v>71</v>
      </c>
      <c r="D438" s="6">
        <v>1988</v>
      </c>
      <c r="E438" s="34" t="s">
        <v>501</v>
      </c>
      <c r="F438" s="6" t="s">
        <v>984</v>
      </c>
      <c r="H438" s="6" t="s">
        <v>105</v>
      </c>
      <c r="I438" s="6">
        <v>5</v>
      </c>
    </row>
    <row r="439" spans="1:9" ht="12.75">
      <c r="A439" s="8">
        <v>24</v>
      </c>
      <c r="B439" s="6" t="s">
        <v>105</v>
      </c>
      <c r="C439" s="34" t="s">
        <v>394</v>
      </c>
      <c r="D439" s="6">
        <v>1989</v>
      </c>
      <c r="E439" s="34" t="s">
        <v>496</v>
      </c>
      <c r="F439" s="6" t="s">
        <v>985</v>
      </c>
      <c r="H439" s="6" t="s">
        <v>105</v>
      </c>
      <c r="I439" s="6" t="s">
        <v>522</v>
      </c>
    </row>
    <row r="440" spans="1:13" ht="12.75">
      <c r="A440" s="8">
        <v>25</v>
      </c>
      <c r="B440" s="6" t="s">
        <v>104</v>
      </c>
      <c r="C440" s="34" t="s">
        <v>54</v>
      </c>
      <c r="D440" s="6">
        <v>1989</v>
      </c>
      <c r="E440" s="34" t="s">
        <v>500</v>
      </c>
      <c r="F440" s="6" t="s">
        <v>986</v>
      </c>
      <c r="H440" s="6" t="s">
        <v>105</v>
      </c>
      <c r="I440" s="6">
        <v>4</v>
      </c>
      <c r="J440" s="6"/>
      <c r="K440" s="34"/>
      <c r="L440" s="34"/>
      <c r="M440" s="34"/>
    </row>
    <row r="441" spans="1:9" ht="12.75">
      <c r="A441" s="8">
        <v>26</v>
      </c>
      <c r="B441" s="6" t="s">
        <v>105</v>
      </c>
      <c r="C441" s="76" t="s">
        <v>367</v>
      </c>
      <c r="D441" s="6">
        <v>1989</v>
      </c>
      <c r="E441" s="34" t="s">
        <v>493</v>
      </c>
      <c r="F441" s="6" t="s">
        <v>988</v>
      </c>
      <c r="H441" s="6" t="s">
        <v>105</v>
      </c>
      <c r="I441" s="6">
        <v>3</v>
      </c>
    </row>
    <row r="442" spans="1:9" ht="12.75">
      <c r="A442" s="8">
        <v>27</v>
      </c>
      <c r="B442" s="6" t="s">
        <v>104</v>
      </c>
      <c r="C442" s="34" t="s">
        <v>387</v>
      </c>
      <c r="D442" s="6">
        <v>1986</v>
      </c>
      <c r="E442" s="34" t="s">
        <v>495</v>
      </c>
      <c r="F442" s="6" t="s">
        <v>987</v>
      </c>
      <c r="H442" s="6" t="s">
        <v>105</v>
      </c>
      <c r="I442" s="6">
        <v>2</v>
      </c>
    </row>
    <row r="443" spans="1:9" ht="12.75">
      <c r="A443" s="8">
        <v>28</v>
      </c>
      <c r="B443" s="6" t="s">
        <v>105</v>
      </c>
      <c r="C443" s="76" t="s">
        <v>50</v>
      </c>
      <c r="D443" s="6">
        <v>1989</v>
      </c>
      <c r="E443" s="34" t="s">
        <v>508</v>
      </c>
      <c r="F443" s="6" t="s">
        <v>989</v>
      </c>
      <c r="H443" s="6">
        <v>1</v>
      </c>
      <c r="I443" s="6" t="s">
        <v>522</v>
      </c>
    </row>
    <row r="444" spans="1:9" ht="12.75">
      <c r="A444" s="8">
        <v>29</v>
      </c>
      <c r="B444" s="6" t="s">
        <v>105</v>
      </c>
      <c r="C444" s="34" t="s">
        <v>395</v>
      </c>
      <c r="D444" s="6">
        <v>1987</v>
      </c>
      <c r="E444" s="34" t="s">
        <v>496</v>
      </c>
      <c r="F444" s="6" t="s">
        <v>990</v>
      </c>
      <c r="H444" s="6">
        <v>1</v>
      </c>
      <c r="I444" s="6" t="s">
        <v>522</v>
      </c>
    </row>
    <row r="445" spans="1:9" ht="12.75">
      <c r="A445" s="8">
        <v>30</v>
      </c>
      <c r="B445" s="6" t="s">
        <v>105</v>
      </c>
      <c r="C445" s="5" t="s">
        <v>517</v>
      </c>
      <c r="D445" s="6">
        <v>1988</v>
      </c>
      <c r="E445" s="5" t="s">
        <v>518</v>
      </c>
      <c r="F445" s="6" t="s">
        <v>991</v>
      </c>
      <c r="H445" s="6">
        <v>1</v>
      </c>
      <c r="I445" s="6" t="s">
        <v>522</v>
      </c>
    </row>
    <row r="446" spans="1:9" ht="12.75">
      <c r="A446" s="8">
        <v>31</v>
      </c>
      <c r="B446" s="116" t="s">
        <v>105</v>
      </c>
      <c r="C446" s="34" t="s">
        <v>474</v>
      </c>
      <c r="D446" s="6">
        <v>1989</v>
      </c>
      <c r="E446" s="117" t="s">
        <v>130</v>
      </c>
      <c r="F446" s="6" t="s">
        <v>992</v>
      </c>
      <c r="H446" s="6">
        <v>1</v>
      </c>
      <c r="I446" s="6" t="s">
        <v>522</v>
      </c>
    </row>
    <row r="447" spans="1:9" ht="12.75">
      <c r="A447" s="8">
        <v>32</v>
      </c>
      <c r="B447" s="6" t="s">
        <v>104</v>
      </c>
      <c r="C447" s="34" t="s">
        <v>51</v>
      </c>
      <c r="D447" s="6">
        <v>1987</v>
      </c>
      <c r="E447" s="34" t="s">
        <v>500</v>
      </c>
      <c r="F447" s="6" t="s">
        <v>993</v>
      </c>
      <c r="H447" s="6">
        <v>1</v>
      </c>
      <c r="I447" s="6">
        <v>1</v>
      </c>
    </row>
    <row r="448" spans="1:9" ht="12.75">
      <c r="A448" s="8">
        <v>33</v>
      </c>
      <c r="B448" s="6">
        <v>1</v>
      </c>
      <c r="C448" s="34" t="s">
        <v>406</v>
      </c>
      <c r="D448" s="6">
        <v>1988</v>
      </c>
      <c r="E448" s="34" t="s">
        <v>497</v>
      </c>
      <c r="F448" s="6" t="s">
        <v>994</v>
      </c>
      <c r="H448" s="6">
        <v>1</v>
      </c>
      <c r="I448" s="6">
        <v>0</v>
      </c>
    </row>
    <row r="449" spans="1:9" ht="12.75">
      <c r="A449" s="8">
        <v>34</v>
      </c>
      <c r="B449" s="6" t="s">
        <v>105</v>
      </c>
      <c r="C449" s="34" t="s">
        <v>433</v>
      </c>
      <c r="D449" s="6">
        <v>1988</v>
      </c>
      <c r="E449" s="34" t="s">
        <v>504</v>
      </c>
      <c r="F449" s="6" t="s">
        <v>995</v>
      </c>
      <c r="H449" s="6">
        <v>1</v>
      </c>
      <c r="I449" s="6" t="s">
        <v>522</v>
      </c>
    </row>
    <row r="450" spans="1:9" ht="12.75">
      <c r="A450" s="8">
        <v>35</v>
      </c>
      <c r="B450" s="6">
        <v>1</v>
      </c>
      <c r="C450" s="117" t="s">
        <v>448</v>
      </c>
      <c r="D450" s="116">
        <v>1991</v>
      </c>
      <c r="E450" s="117" t="s">
        <v>510</v>
      </c>
      <c r="F450" s="6" t="s">
        <v>996</v>
      </c>
      <c r="H450" s="6">
        <v>1</v>
      </c>
      <c r="I450" s="6" t="s">
        <v>522</v>
      </c>
    </row>
    <row r="451" spans="1:9" ht="12.75">
      <c r="A451" s="8">
        <v>36</v>
      </c>
      <c r="B451" s="116">
        <v>1</v>
      </c>
      <c r="C451" s="117" t="s">
        <v>466</v>
      </c>
      <c r="D451" s="116">
        <v>1989</v>
      </c>
      <c r="E451" s="117" t="s">
        <v>149</v>
      </c>
      <c r="F451" s="6" t="s">
        <v>997</v>
      </c>
      <c r="H451" s="6">
        <v>1</v>
      </c>
      <c r="I451" s="6">
        <v>0</v>
      </c>
    </row>
    <row r="452" spans="1:9" ht="12.75">
      <c r="A452" s="8">
        <v>37</v>
      </c>
      <c r="B452" s="6">
        <v>1</v>
      </c>
      <c r="C452" s="34" t="s">
        <v>404</v>
      </c>
      <c r="D452" s="6">
        <v>1988</v>
      </c>
      <c r="E452" s="34" t="s">
        <v>497</v>
      </c>
      <c r="F452" s="6" t="s">
        <v>998</v>
      </c>
      <c r="H452" s="6">
        <v>1</v>
      </c>
      <c r="I452" s="6">
        <v>0</v>
      </c>
    </row>
    <row r="453" spans="1:9" ht="15">
      <c r="A453" s="8">
        <v>38</v>
      </c>
      <c r="B453" s="6" t="s">
        <v>105</v>
      </c>
      <c r="C453" s="76" t="s">
        <v>361</v>
      </c>
      <c r="D453" s="6">
        <v>1987</v>
      </c>
      <c r="E453" s="119" t="s">
        <v>492</v>
      </c>
      <c r="F453" s="6" t="s">
        <v>999</v>
      </c>
      <c r="H453" s="6">
        <v>1</v>
      </c>
      <c r="I453" s="6">
        <v>0</v>
      </c>
    </row>
    <row r="454" spans="1:9" ht="12.75">
      <c r="A454" s="8">
        <v>39</v>
      </c>
      <c r="B454" s="6">
        <v>1</v>
      </c>
      <c r="C454" s="76" t="s">
        <v>385</v>
      </c>
      <c r="D454" s="6">
        <v>1991</v>
      </c>
      <c r="E454" s="76" t="s">
        <v>380</v>
      </c>
      <c r="F454" s="6" t="s">
        <v>1000</v>
      </c>
      <c r="H454" s="6">
        <v>1</v>
      </c>
      <c r="I454" s="6">
        <v>0</v>
      </c>
    </row>
    <row r="455" spans="1:9" ht="12.75">
      <c r="A455" s="8">
        <v>40</v>
      </c>
      <c r="B455" s="6" t="s">
        <v>105</v>
      </c>
      <c r="C455" s="34" t="s">
        <v>396</v>
      </c>
      <c r="D455" s="6">
        <v>1988</v>
      </c>
      <c r="E455" s="34" t="s">
        <v>496</v>
      </c>
      <c r="F455" s="6" t="s">
        <v>1001</v>
      </c>
      <c r="H455" s="6">
        <v>1</v>
      </c>
      <c r="I455" s="6" t="s">
        <v>522</v>
      </c>
    </row>
    <row r="456" spans="1:9" ht="12.75">
      <c r="A456" s="8">
        <v>41</v>
      </c>
      <c r="B456" s="6" t="s">
        <v>105</v>
      </c>
      <c r="C456" s="34" t="s">
        <v>417</v>
      </c>
      <c r="D456" s="6">
        <v>1987</v>
      </c>
      <c r="E456" s="34" t="s">
        <v>501</v>
      </c>
      <c r="F456" s="6" t="s">
        <v>1002</v>
      </c>
      <c r="H456" s="6">
        <v>1</v>
      </c>
      <c r="I456" s="6" t="s">
        <v>522</v>
      </c>
    </row>
    <row r="457" spans="1:9" ht="15">
      <c r="A457" s="8">
        <v>42</v>
      </c>
      <c r="B457" s="6">
        <v>1</v>
      </c>
      <c r="C457" s="76" t="s">
        <v>359</v>
      </c>
      <c r="D457" s="6">
        <v>1988</v>
      </c>
      <c r="E457" s="119" t="s">
        <v>492</v>
      </c>
      <c r="F457" s="6" t="s">
        <v>1003</v>
      </c>
      <c r="H457" s="6">
        <v>1</v>
      </c>
      <c r="I457" s="6">
        <v>0</v>
      </c>
    </row>
    <row r="458" spans="1:9" ht="12.75">
      <c r="A458" s="8">
        <v>43</v>
      </c>
      <c r="B458" s="6">
        <v>1</v>
      </c>
      <c r="C458" s="117" t="s">
        <v>454</v>
      </c>
      <c r="D458" s="116">
        <v>1990</v>
      </c>
      <c r="E458" s="34" t="s">
        <v>511</v>
      </c>
      <c r="F458" s="6" t="s">
        <v>1004</v>
      </c>
      <c r="H458" s="6">
        <v>1</v>
      </c>
      <c r="I458" s="6">
        <v>0</v>
      </c>
    </row>
    <row r="459" spans="1:9" ht="12.75">
      <c r="A459" s="8">
        <v>44</v>
      </c>
      <c r="B459" s="6">
        <v>1</v>
      </c>
      <c r="C459" s="34" t="s">
        <v>426</v>
      </c>
      <c r="D459" s="6">
        <v>1990</v>
      </c>
      <c r="E459" s="34" t="s">
        <v>503</v>
      </c>
      <c r="F459" s="6" t="s">
        <v>941</v>
      </c>
      <c r="H459" s="6">
        <v>1</v>
      </c>
      <c r="I459" s="6">
        <v>0</v>
      </c>
    </row>
    <row r="460" spans="1:9" ht="12.75">
      <c r="A460" s="8">
        <v>45</v>
      </c>
      <c r="B460" s="116">
        <v>1</v>
      </c>
      <c r="C460" s="117" t="s">
        <v>464</v>
      </c>
      <c r="D460" s="116">
        <v>1989</v>
      </c>
      <c r="E460" s="117" t="s">
        <v>149</v>
      </c>
      <c r="F460" s="6" t="s">
        <v>1005</v>
      </c>
      <c r="H460" s="6">
        <v>1</v>
      </c>
      <c r="I460" s="6" t="s">
        <v>522</v>
      </c>
    </row>
    <row r="461" spans="1:9" ht="12.75">
      <c r="A461" s="8">
        <v>46</v>
      </c>
      <c r="B461" s="6">
        <v>1</v>
      </c>
      <c r="C461" s="34" t="s">
        <v>403</v>
      </c>
      <c r="D461" s="6">
        <v>1988</v>
      </c>
      <c r="E461" s="34" t="s">
        <v>497</v>
      </c>
      <c r="F461" s="6" t="s">
        <v>1006</v>
      </c>
      <c r="H461" s="6">
        <v>1</v>
      </c>
      <c r="I461" s="6" t="s">
        <v>522</v>
      </c>
    </row>
    <row r="462" spans="1:9" ht="12.75">
      <c r="A462" s="8">
        <v>47</v>
      </c>
      <c r="B462" s="6">
        <v>1</v>
      </c>
      <c r="C462" s="34" t="s">
        <v>846</v>
      </c>
      <c r="D462" s="6">
        <v>1990</v>
      </c>
      <c r="E462" s="34" t="s">
        <v>503</v>
      </c>
      <c r="F462" s="6" t="s">
        <v>1007</v>
      </c>
      <c r="H462" s="6">
        <v>2</v>
      </c>
      <c r="I462" s="6">
        <v>0</v>
      </c>
    </row>
    <row r="463" spans="1:9" ht="12.75">
      <c r="A463" s="8">
        <v>48</v>
      </c>
      <c r="B463" s="6">
        <v>1</v>
      </c>
      <c r="C463" s="117" t="s">
        <v>458</v>
      </c>
      <c r="D463" s="116">
        <v>1989</v>
      </c>
      <c r="E463" s="34" t="s">
        <v>511</v>
      </c>
      <c r="F463" s="6" t="s">
        <v>1008</v>
      </c>
      <c r="H463" s="6">
        <v>2</v>
      </c>
      <c r="I463" s="6">
        <v>0</v>
      </c>
    </row>
    <row r="464" spans="1:9" ht="12.75">
      <c r="A464" s="8">
        <v>49</v>
      </c>
      <c r="B464" s="6">
        <v>1</v>
      </c>
      <c r="C464" s="34" t="s">
        <v>374</v>
      </c>
      <c r="D464" s="6">
        <v>1987</v>
      </c>
      <c r="E464" s="76" t="s">
        <v>370</v>
      </c>
      <c r="F464" s="6" t="s">
        <v>1009</v>
      </c>
      <c r="H464" s="6">
        <v>2</v>
      </c>
      <c r="I464" s="6" t="s">
        <v>522</v>
      </c>
    </row>
    <row r="465" spans="1:9" ht="12.75">
      <c r="A465" s="8">
        <v>50</v>
      </c>
      <c r="B465" s="6">
        <v>1</v>
      </c>
      <c r="C465" s="34" t="s">
        <v>427</v>
      </c>
      <c r="D465" s="6">
        <v>1989</v>
      </c>
      <c r="E465" s="34" t="s">
        <v>503</v>
      </c>
      <c r="F465" s="6" t="s">
        <v>1010</v>
      </c>
      <c r="H465" s="6">
        <v>2</v>
      </c>
      <c r="I465" s="6">
        <v>0</v>
      </c>
    </row>
    <row r="466" spans="1:9" ht="12.75">
      <c r="A466" s="8">
        <v>51</v>
      </c>
      <c r="B466" s="116">
        <v>1</v>
      </c>
      <c r="C466" s="117" t="s">
        <v>467</v>
      </c>
      <c r="D466" s="116">
        <v>1991</v>
      </c>
      <c r="E466" s="117" t="s">
        <v>149</v>
      </c>
      <c r="F466" s="6" t="s">
        <v>1011</v>
      </c>
      <c r="H466" s="6">
        <v>2</v>
      </c>
      <c r="I466" s="6" t="s">
        <v>522</v>
      </c>
    </row>
    <row r="467" spans="1:9" ht="12.75">
      <c r="A467" s="8">
        <v>52</v>
      </c>
      <c r="B467" s="6">
        <v>1</v>
      </c>
      <c r="C467" s="34" t="s">
        <v>375</v>
      </c>
      <c r="D467" s="6">
        <v>1989</v>
      </c>
      <c r="E467" s="76" t="s">
        <v>370</v>
      </c>
      <c r="F467" s="6" t="s">
        <v>1012</v>
      </c>
      <c r="H467" s="6">
        <v>2</v>
      </c>
      <c r="I467" s="6" t="s">
        <v>522</v>
      </c>
    </row>
    <row r="468" spans="1:9" ht="12.75">
      <c r="A468" s="8">
        <v>53</v>
      </c>
      <c r="B468" s="6">
        <v>1</v>
      </c>
      <c r="C468" s="34" t="s">
        <v>423</v>
      </c>
      <c r="D468" s="6">
        <v>1991</v>
      </c>
      <c r="E468" s="34" t="s">
        <v>503</v>
      </c>
      <c r="F468" s="6" t="s">
        <v>1013</v>
      </c>
      <c r="H468" s="6">
        <v>2</v>
      </c>
      <c r="I468" s="6">
        <v>0</v>
      </c>
    </row>
    <row r="469" spans="1:9" ht="12.75">
      <c r="A469" s="8">
        <v>54</v>
      </c>
      <c r="B469" s="6">
        <v>1</v>
      </c>
      <c r="C469" s="34" t="s">
        <v>424</v>
      </c>
      <c r="D469" s="6">
        <v>1990</v>
      </c>
      <c r="E469" s="34" t="s">
        <v>503</v>
      </c>
      <c r="F469" s="6" t="s">
        <v>1014</v>
      </c>
      <c r="H469" s="6">
        <v>2</v>
      </c>
      <c r="I469" s="6" t="s">
        <v>522</v>
      </c>
    </row>
    <row r="470" spans="2:9" ht="12.75">
      <c r="B470" s="6" t="s">
        <v>105</v>
      </c>
      <c r="C470" s="34" t="s">
        <v>437</v>
      </c>
      <c r="D470" s="6">
        <v>1988</v>
      </c>
      <c r="E470" s="34" t="s">
        <v>506</v>
      </c>
      <c r="F470" s="6" t="s">
        <v>1015</v>
      </c>
      <c r="I470" s="6" t="s">
        <v>522</v>
      </c>
    </row>
    <row r="471" spans="2:9" ht="12.75">
      <c r="B471" s="116">
        <v>1</v>
      </c>
      <c r="C471" s="117" t="s">
        <v>463</v>
      </c>
      <c r="D471" s="116">
        <v>1985</v>
      </c>
      <c r="E471" s="117" t="s">
        <v>149</v>
      </c>
      <c r="F471" s="6" t="s">
        <v>810</v>
      </c>
      <c r="I471" s="6" t="s">
        <v>522</v>
      </c>
    </row>
    <row r="472" spans="2:9" ht="12.75">
      <c r="B472" s="6" t="s">
        <v>105</v>
      </c>
      <c r="C472" s="34" t="s">
        <v>405</v>
      </c>
      <c r="D472" s="6">
        <v>1982</v>
      </c>
      <c r="E472" s="34" t="s">
        <v>497</v>
      </c>
      <c r="F472" s="6" t="s">
        <v>734</v>
      </c>
      <c r="I472" s="6" t="s">
        <v>522</v>
      </c>
    </row>
    <row r="473" spans="1:9" ht="12.75">
      <c r="A473" s="395" t="s">
        <v>1398</v>
      </c>
      <c r="B473" s="395"/>
      <c r="C473" s="395"/>
      <c r="D473" s="395"/>
      <c r="E473" s="395"/>
      <c r="F473" s="395"/>
      <c r="G473" s="395"/>
      <c r="H473" s="395"/>
      <c r="I473" s="395"/>
    </row>
    <row r="474" spans="1:9" ht="12.75">
      <c r="A474" s="133"/>
      <c r="B474" s="22"/>
      <c r="C474" s="134"/>
      <c r="D474" s="22"/>
      <c r="E474" s="134"/>
      <c r="F474" s="135" t="s">
        <v>356</v>
      </c>
      <c r="G474" s="22"/>
      <c r="H474" s="22"/>
      <c r="I474" s="22"/>
    </row>
    <row r="475" spans="1:9" ht="12.75">
      <c r="A475" s="133"/>
      <c r="B475" s="22"/>
      <c r="C475" s="134"/>
      <c r="D475" s="22"/>
      <c r="E475" s="134"/>
      <c r="F475" s="136" t="s">
        <v>266</v>
      </c>
      <c r="G475" s="136" t="s">
        <v>168</v>
      </c>
      <c r="H475" s="137" t="s">
        <v>312</v>
      </c>
      <c r="I475" s="135"/>
    </row>
    <row r="476" spans="1:9" ht="12.75">
      <c r="A476" s="133"/>
      <c r="B476" s="22"/>
      <c r="C476" s="134"/>
      <c r="D476" s="22"/>
      <c r="E476" s="134"/>
      <c r="F476" s="136" t="s">
        <v>273</v>
      </c>
      <c r="G476" s="136" t="s">
        <v>165</v>
      </c>
      <c r="H476" s="137" t="s">
        <v>12</v>
      </c>
      <c r="I476" s="135"/>
    </row>
    <row r="477" spans="1:9" ht="12.75">
      <c r="A477" s="133"/>
      <c r="B477" s="22"/>
      <c r="C477" s="134"/>
      <c r="D477" s="22"/>
      <c r="E477" s="134"/>
      <c r="F477" s="138" t="s">
        <v>274</v>
      </c>
      <c r="G477" s="138" t="s">
        <v>165</v>
      </c>
      <c r="H477" s="139" t="s">
        <v>12</v>
      </c>
      <c r="I477" s="135"/>
    </row>
    <row r="478" spans="1:9" ht="12.75">
      <c r="A478" s="140" t="s">
        <v>838</v>
      </c>
      <c r="B478" s="141" t="s">
        <v>98</v>
      </c>
      <c r="C478" s="142" t="s">
        <v>0</v>
      </c>
      <c r="D478" s="141" t="s">
        <v>108</v>
      </c>
      <c r="E478" s="142" t="s">
        <v>1</v>
      </c>
      <c r="F478" s="141" t="s">
        <v>99</v>
      </c>
      <c r="G478" s="141" t="s">
        <v>100</v>
      </c>
      <c r="H478" s="141" t="s">
        <v>97</v>
      </c>
      <c r="I478" s="141" t="s">
        <v>101</v>
      </c>
    </row>
    <row r="479" spans="1:9" ht="12.75">
      <c r="A479" s="133">
        <v>1</v>
      </c>
      <c r="B479" s="2" t="s">
        <v>102</v>
      </c>
      <c r="C479" s="78" t="s">
        <v>18</v>
      </c>
      <c r="D479" s="2">
        <v>1978</v>
      </c>
      <c r="E479" s="87" t="s">
        <v>492</v>
      </c>
      <c r="F479" s="22" t="s">
        <v>1085</v>
      </c>
      <c r="G479" s="22" t="s">
        <v>1237</v>
      </c>
      <c r="H479" s="22" t="s">
        <v>102</v>
      </c>
      <c r="I479" s="22">
        <v>25</v>
      </c>
    </row>
    <row r="480" spans="1:9" ht="12.75">
      <c r="A480" s="133">
        <v>2</v>
      </c>
      <c r="B480" s="72" t="s">
        <v>102</v>
      </c>
      <c r="C480" s="75" t="s">
        <v>23</v>
      </c>
      <c r="D480" s="72">
        <v>1978</v>
      </c>
      <c r="E480" s="75" t="s">
        <v>130</v>
      </c>
      <c r="F480" s="22" t="s">
        <v>1084</v>
      </c>
      <c r="G480" s="22" t="s">
        <v>1228</v>
      </c>
      <c r="H480" s="22" t="s">
        <v>102</v>
      </c>
      <c r="I480" s="22">
        <v>22</v>
      </c>
    </row>
    <row r="481" spans="1:9" ht="12.75">
      <c r="A481" s="133">
        <v>3</v>
      </c>
      <c r="B481" s="2" t="s">
        <v>102</v>
      </c>
      <c r="C481" s="78" t="s">
        <v>9</v>
      </c>
      <c r="D481" s="2">
        <v>1988</v>
      </c>
      <c r="E481" s="78" t="s">
        <v>509</v>
      </c>
      <c r="F481" s="22" t="s">
        <v>1083</v>
      </c>
      <c r="G481" s="22" t="s">
        <v>1087</v>
      </c>
      <c r="H481" s="22" t="s">
        <v>102</v>
      </c>
      <c r="I481" s="22">
        <v>20</v>
      </c>
    </row>
    <row r="482" spans="1:9" ht="12.75">
      <c r="A482" s="133">
        <v>4</v>
      </c>
      <c r="B482" s="2" t="s">
        <v>102</v>
      </c>
      <c r="C482" s="78" t="s">
        <v>154</v>
      </c>
      <c r="D482" s="2">
        <v>1989</v>
      </c>
      <c r="E482" s="33" t="s">
        <v>508</v>
      </c>
      <c r="F482" s="22" t="s">
        <v>1088</v>
      </c>
      <c r="G482" s="22" t="s">
        <v>1087</v>
      </c>
      <c r="H482" s="22" t="s">
        <v>102</v>
      </c>
      <c r="I482" s="22">
        <v>18</v>
      </c>
    </row>
    <row r="483" spans="1:9" ht="12.75">
      <c r="A483" s="133">
        <v>5</v>
      </c>
      <c r="B483" s="2" t="s">
        <v>103</v>
      </c>
      <c r="C483" s="78" t="s">
        <v>4</v>
      </c>
      <c r="D483" s="2">
        <v>1980</v>
      </c>
      <c r="E483" s="78" t="s">
        <v>509</v>
      </c>
      <c r="F483" s="22" t="s">
        <v>1086</v>
      </c>
      <c r="G483" s="22" t="s">
        <v>1238</v>
      </c>
      <c r="H483" s="22" t="s">
        <v>102</v>
      </c>
      <c r="I483" s="22">
        <v>16</v>
      </c>
    </row>
    <row r="484" spans="1:9" ht="12.75">
      <c r="A484" s="133">
        <v>6</v>
      </c>
      <c r="B484" s="2" t="s">
        <v>104</v>
      </c>
      <c r="C484" s="4" t="s">
        <v>441</v>
      </c>
      <c r="D484" s="2">
        <v>1988</v>
      </c>
      <c r="E484" s="33" t="s">
        <v>508</v>
      </c>
      <c r="F484" s="6" t="s">
        <v>1089</v>
      </c>
      <c r="G484" s="22" t="s">
        <v>1239</v>
      </c>
      <c r="H484" s="22" t="s">
        <v>102</v>
      </c>
      <c r="I484" s="22" t="s">
        <v>522</v>
      </c>
    </row>
    <row r="485" spans="1:9" ht="12.75">
      <c r="A485" s="133">
        <v>7</v>
      </c>
      <c r="B485" s="22" t="s">
        <v>102</v>
      </c>
      <c r="C485" s="33" t="s">
        <v>29</v>
      </c>
      <c r="D485" s="22">
        <v>1981</v>
      </c>
      <c r="E485" s="33" t="s">
        <v>502</v>
      </c>
      <c r="F485" s="22" t="s">
        <v>869</v>
      </c>
      <c r="G485" s="22" t="s">
        <v>1153</v>
      </c>
      <c r="H485" s="22" t="s">
        <v>102</v>
      </c>
      <c r="I485" s="22">
        <v>15</v>
      </c>
    </row>
    <row r="486" spans="1:9" ht="12.75">
      <c r="A486" s="133">
        <v>8</v>
      </c>
      <c r="B486" s="72" t="s">
        <v>102</v>
      </c>
      <c r="C486" s="75" t="s">
        <v>2</v>
      </c>
      <c r="D486" s="72">
        <v>1980</v>
      </c>
      <c r="E486" s="75" t="s">
        <v>149</v>
      </c>
      <c r="F486" s="22" t="s">
        <v>1087</v>
      </c>
      <c r="G486" s="22" t="s">
        <v>1153</v>
      </c>
      <c r="H486" s="22" t="s">
        <v>102</v>
      </c>
      <c r="I486" s="22">
        <v>14</v>
      </c>
    </row>
    <row r="487" spans="1:9" ht="12.75">
      <c r="A487" s="133">
        <v>9</v>
      </c>
      <c r="B487" s="2" t="s">
        <v>102</v>
      </c>
      <c r="C487" s="78" t="s">
        <v>92</v>
      </c>
      <c r="D487" s="2">
        <v>1987</v>
      </c>
      <c r="E487" s="78" t="s">
        <v>509</v>
      </c>
      <c r="F487" s="22" t="s">
        <v>866</v>
      </c>
      <c r="G487" s="22"/>
      <c r="H487" s="22" t="s">
        <v>102</v>
      </c>
      <c r="I487" s="22" t="s">
        <v>522</v>
      </c>
    </row>
    <row r="488" spans="1:9" ht="12.75">
      <c r="A488" s="133">
        <v>10</v>
      </c>
      <c r="B488" s="74" t="s">
        <v>104</v>
      </c>
      <c r="C488" s="87" t="s">
        <v>477</v>
      </c>
      <c r="D488" s="74">
        <v>1989</v>
      </c>
      <c r="E488" s="87" t="s">
        <v>514</v>
      </c>
      <c r="F488" s="22" t="s">
        <v>1090</v>
      </c>
      <c r="G488" s="22"/>
      <c r="H488" s="22" t="s">
        <v>102</v>
      </c>
      <c r="I488" s="22" t="s">
        <v>522</v>
      </c>
    </row>
    <row r="489" spans="1:9" ht="12.75">
      <c r="A489" s="133">
        <v>11</v>
      </c>
      <c r="B489" s="2" t="s">
        <v>104</v>
      </c>
      <c r="C489" s="4" t="s">
        <v>440</v>
      </c>
      <c r="D489" s="2">
        <v>1985</v>
      </c>
      <c r="E489" s="33" t="s">
        <v>508</v>
      </c>
      <c r="F489" s="22" t="s">
        <v>1091</v>
      </c>
      <c r="G489" s="22"/>
      <c r="H489" s="22" t="s">
        <v>102</v>
      </c>
      <c r="I489" s="22" t="s">
        <v>522</v>
      </c>
    </row>
    <row r="490" spans="1:9" ht="12.75">
      <c r="A490" s="133">
        <v>12</v>
      </c>
      <c r="B490" s="2" t="s">
        <v>102</v>
      </c>
      <c r="C490" s="4" t="s">
        <v>13</v>
      </c>
      <c r="D490" s="2">
        <v>1989</v>
      </c>
      <c r="E490" s="33" t="s">
        <v>508</v>
      </c>
      <c r="F490" s="6" t="s">
        <v>1092</v>
      </c>
      <c r="G490" s="22"/>
      <c r="H490" s="22" t="s">
        <v>104</v>
      </c>
      <c r="I490" s="22" t="s">
        <v>522</v>
      </c>
    </row>
    <row r="491" spans="1:9" ht="12.75">
      <c r="A491" s="133">
        <v>13</v>
      </c>
      <c r="B491" s="22" t="s">
        <v>102</v>
      </c>
      <c r="C491" s="33" t="s">
        <v>22</v>
      </c>
      <c r="D491" s="22">
        <v>1981</v>
      </c>
      <c r="E491" s="33" t="s">
        <v>508</v>
      </c>
      <c r="F491" s="6" t="s">
        <v>1093</v>
      </c>
      <c r="H491" s="22" t="s">
        <v>104</v>
      </c>
      <c r="I491" s="22">
        <v>13</v>
      </c>
    </row>
    <row r="492" spans="1:9" ht="12.75">
      <c r="A492" s="133">
        <v>14</v>
      </c>
      <c r="B492" s="22" t="s">
        <v>104</v>
      </c>
      <c r="C492" s="33" t="s">
        <v>411</v>
      </c>
      <c r="D492" s="22">
        <v>1989</v>
      </c>
      <c r="E492" s="33" t="s">
        <v>500</v>
      </c>
      <c r="F492" s="22" t="s">
        <v>1094</v>
      </c>
      <c r="G492" s="22"/>
      <c r="H492" s="22" t="s">
        <v>104</v>
      </c>
      <c r="I492" s="22">
        <v>12</v>
      </c>
    </row>
    <row r="493" spans="1:9" ht="12.75">
      <c r="A493" s="133">
        <v>15</v>
      </c>
      <c r="B493" s="74" t="s">
        <v>104</v>
      </c>
      <c r="C493" s="87" t="s">
        <v>480</v>
      </c>
      <c r="D493" s="74">
        <v>1987</v>
      </c>
      <c r="E493" s="87" t="s">
        <v>514</v>
      </c>
      <c r="F493" s="22" t="s">
        <v>1095</v>
      </c>
      <c r="G493" s="22"/>
      <c r="H493" s="22" t="s">
        <v>104</v>
      </c>
      <c r="I493" s="22">
        <v>11</v>
      </c>
    </row>
    <row r="494" spans="1:9" ht="12.75">
      <c r="A494" s="133">
        <v>16</v>
      </c>
      <c r="B494" s="22" t="s">
        <v>102</v>
      </c>
      <c r="C494" s="33" t="s">
        <v>830</v>
      </c>
      <c r="D494" s="22">
        <v>1989</v>
      </c>
      <c r="E494" s="33" t="s">
        <v>500</v>
      </c>
      <c r="F494" s="22" t="s">
        <v>1096</v>
      </c>
      <c r="G494" s="22"/>
      <c r="H494" s="22" t="s">
        <v>142</v>
      </c>
      <c r="I494" s="22">
        <v>10</v>
      </c>
    </row>
    <row r="495" spans="1:9" ht="12.75">
      <c r="A495" s="133">
        <v>17</v>
      </c>
      <c r="B495" s="74" t="s">
        <v>105</v>
      </c>
      <c r="C495" s="75" t="s">
        <v>450</v>
      </c>
      <c r="D495" s="72">
        <v>1988</v>
      </c>
      <c r="E495" s="87" t="s">
        <v>511</v>
      </c>
      <c r="F495" s="22" t="s">
        <v>1097</v>
      </c>
      <c r="G495" s="22"/>
      <c r="H495" s="22" t="s">
        <v>104</v>
      </c>
      <c r="I495" s="22" t="s">
        <v>522</v>
      </c>
    </row>
    <row r="496" spans="1:9" ht="12.75">
      <c r="A496" s="133">
        <v>18</v>
      </c>
      <c r="B496" s="6" t="s">
        <v>105</v>
      </c>
      <c r="C496" s="76" t="s">
        <v>383</v>
      </c>
      <c r="D496" s="6">
        <v>1991</v>
      </c>
      <c r="E496" s="76" t="s">
        <v>380</v>
      </c>
      <c r="F496" s="22" t="s">
        <v>1097</v>
      </c>
      <c r="G496" s="22"/>
      <c r="H496" s="22" t="s">
        <v>142</v>
      </c>
      <c r="I496" s="22" t="s">
        <v>522</v>
      </c>
    </row>
    <row r="497" spans="1:9" ht="12.75">
      <c r="A497" s="133">
        <v>19</v>
      </c>
      <c r="B497" s="72" t="s">
        <v>104</v>
      </c>
      <c r="C497" s="75" t="s">
        <v>21</v>
      </c>
      <c r="D497" s="72">
        <v>1989</v>
      </c>
      <c r="E497" s="75" t="s">
        <v>510</v>
      </c>
      <c r="F497" s="22" t="s">
        <v>1098</v>
      </c>
      <c r="G497" s="22"/>
      <c r="H497" s="22" t="s">
        <v>104</v>
      </c>
      <c r="I497" s="22">
        <v>9</v>
      </c>
    </row>
    <row r="498" spans="1:9" ht="12.75">
      <c r="A498" s="133">
        <v>20</v>
      </c>
      <c r="B498" s="6" t="s">
        <v>105</v>
      </c>
      <c r="C498" s="76" t="s">
        <v>831</v>
      </c>
      <c r="D498" s="6">
        <v>1990</v>
      </c>
      <c r="E498" s="76" t="s">
        <v>380</v>
      </c>
      <c r="F498" s="22" t="s">
        <v>1099</v>
      </c>
      <c r="G498" s="22"/>
      <c r="H498" s="22" t="s">
        <v>142</v>
      </c>
      <c r="I498" s="22">
        <v>8</v>
      </c>
    </row>
    <row r="499" spans="1:9" ht="12.75">
      <c r="A499" s="133">
        <v>21</v>
      </c>
      <c r="B499" s="2" t="s">
        <v>105</v>
      </c>
      <c r="C499" s="78" t="s">
        <v>364</v>
      </c>
      <c r="D499" s="2">
        <v>1986</v>
      </c>
      <c r="E499" s="4" t="s">
        <v>493</v>
      </c>
      <c r="F499" s="22" t="s">
        <v>1100</v>
      </c>
      <c r="G499" s="22"/>
      <c r="H499" s="22" t="s">
        <v>142</v>
      </c>
      <c r="I499" s="22">
        <v>7</v>
      </c>
    </row>
    <row r="500" spans="1:9" ht="12.75">
      <c r="A500" s="133">
        <v>22</v>
      </c>
      <c r="B500" s="22" t="s">
        <v>102</v>
      </c>
      <c r="C500" s="33" t="s">
        <v>7</v>
      </c>
      <c r="D500" s="22">
        <v>1984</v>
      </c>
      <c r="E500" s="33" t="s">
        <v>502</v>
      </c>
      <c r="F500" s="6" t="s">
        <v>1100</v>
      </c>
      <c r="H500" s="6" t="s">
        <v>104</v>
      </c>
      <c r="I500" s="6">
        <v>6</v>
      </c>
    </row>
    <row r="501" spans="1:9" ht="12.75">
      <c r="A501" s="133">
        <v>23</v>
      </c>
      <c r="B501" s="22" t="s">
        <v>105</v>
      </c>
      <c r="C501" s="33" t="s">
        <v>19</v>
      </c>
      <c r="D501" s="22">
        <v>1986</v>
      </c>
      <c r="E501" s="33" t="s">
        <v>501</v>
      </c>
      <c r="F501" s="22" t="s">
        <v>1101</v>
      </c>
      <c r="G501" s="22"/>
      <c r="H501" s="22" t="s">
        <v>142</v>
      </c>
      <c r="I501" s="22">
        <v>5</v>
      </c>
    </row>
    <row r="502" spans="1:9" ht="12.75">
      <c r="A502" s="133">
        <v>24</v>
      </c>
      <c r="B502" s="74" t="s">
        <v>104</v>
      </c>
      <c r="C502" s="75" t="s">
        <v>26</v>
      </c>
      <c r="D502" s="72">
        <v>1988</v>
      </c>
      <c r="E502" s="87" t="s">
        <v>511</v>
      </c>
      <c r="F502" s="22" t="s">
        <v>1102</v>
      </c>
      <c r="G502" s="22"/>
      <c r="H502" s="22" t="s">
        <v>142</v>
      </c>
      <c r="I502" s="22" t="s">
        <v>522</v>
      </c>
    </row>
    <row r="503" spans="1:9" ht="12.75">
      <c r="A503" s="133">
        <v>25</v>
      </c>
      <c r="B503" s="22" t="s">
        <v>104</v>
      </c>
      <c r="C503" s="33" t="s">
        <v>14</v>
      </c>
      <c r="D503" s="22">
        <v>1987</v>
      </c>
      <c r="E503" s="33" t="s">
        <v>495</v>
      </c>
      <c r="F503" s="6" t="s">
        <v>1103</v>
      </c>
      <c r="G503" s="22"/>
      <c r="H503" s="22" t="s">
        <v>104</v>
      </c>
      <c r="I503" s="22">
        <v>4</v>
      </c>
    </row>
    <row r="504" spans="1:9" ht="12.75">
      <c r="A504" s="133">
        <v>26</v>
      </c>
      <c r="B504" s="22" t="s">
        <v>104</v>
      </c>
      <c r="C504" s="33" t="s">
        <v>10</v>
      </c>
      <c r="D504" s="22">
        <v>1988</v>
      </c>
      <c r="E504" s="33" t="s">
        <v>495</v>
      </c>
      <c r="F504" s="22" t="s">
        <v>1104</v>
      </c>
      <c r="G504" s="22"/>
      <c r="H504" s="22" t="s">
        <v>105</v>
      </c>
      <c r="I504" s="22">
        <v>3</v>
      </c>
    </row>
    <row r="505" spans="1:9" ht="12.75">
      <c r="A505" s="133">
        <v>27</v>
      </c>
      <c r="B505" s="2" t="s">
        <v>105</v>
      </c>
      <c r="C505" s="78" t="s">
        <v>35</v>
      </c>
      <c r="D505" s="2">
        <v>1986</v>
      </c>
      <c r="E505" s="78" t="s">
        <v>513</v>
      </c>
      <c r="F505" s="22" t="s">
        <v>1105</v>
      </c>
      <c r="G505" s="22"/>
      <c r="H505" s="22" t="s">
        <v>105</v>
      </c>
      <c r="I505" s="22">
        <v>2</v>
      </c>
    </row>
    <row r="506" spans="1:9" ht="12.75">
      <c r="A506" s="133">
        <v>28</v>
      </c>
      <c r="B506" s="22" t="s">
        <v>105</v>
      </c>
      <c r="C506" s="33" t="s">
        <v>6</v>
      </c>
      <c r="D506" s="22">
        <v>1988</v>
      </c>
      <c r="E506" s="33" t="s">
        <v>420</v>
      </c>
      <c r="F506" s="22" t="s">
        <v>1106</v>
      </c>
      <c r="G506" s="22"/>
      <c r="H506" s="22" t="s">
        <v>105</v>
      </c>
      <c r="I506" s="22" t="s">
        <v>522</v>
      </c>
    </row>
    <row r="507" spans="1:9" ht="12.75">
      <c r="A507" s="133">
        <v>29</v>
      </c>
      <c r="B507" s="22" t="s">
        <v>104</v>
      </c>
      <c r="C507" s="33" t="s">
        <v>15</v>
      </c>
      <c r="D507" s="22">
        <v>1986</v>
      </c>
      <c r="E507" s="33" t="s">
        <v>500</v>
      </c>
      <c r="F507" s="22" t="s">
        <v>1107</v>
      </c>
      <c r="G507" s="22"/>
      <c r="H507" s="22" t="s">
        <v>105</v>
      </c>
      <c r="I507" s="22" t="s">
        <v>522</v>
      </c>
    </row>
    <row r="508" spans="1:9" ht="12.75">
      <c r="A508" s="133">
        <v>30</v>
      </c>
      <c r="B508" s="6" t="s">
        <v>105</v>
      </c>
      <c r="C508" s="76" t="s">
        <v>31</v>
      </c>
      <c r="D508" s="6">
        <v>1990</v>
      </c>
      <c r="E508" s="76" t="s">
        <v>380</v>
      </c>
      <c r="F508" s="22" t="s">
        <v>1107</v>
      </c>
      <c r="G508" s="22"/>
      <c r="H508" s="22" t="s">
        <v>105</v>
      </c>
      <c r="I508" s="22">
        <v>1</v>
      </c>
    </row>
    <row r="509" spans="1:9" ht="12.75">
      <c r="A509" s="133">
        <v>31</v>
      </c>
      <c r="B509" s="22" t="s">
        <v>104</v>
      </c>
      <c r="C509" s="33" t="s">
        <v>409</v>
      </c>
      <c r="D509" s="22">
        <v>1987</v>
      </c>
      <c r="E509" s="33" t="s">
        <v>500</v>
      </c>
      <c r="F509" s="22" t="s">
        <v>1108</v>
      </c>
      <c r="G509" s="22"/>
      <c r="H509" s="22" t="s">
        <v>105</v>
      </c>
      <c r="I509" s="22" t="s">
        <v>522</v>
      </c>
    </row>
    <row r="510" spans="1:9" ht="12.75">
      <c r="A510" s="133">
        <v>32</v>
      </c>
      <c r="B510" s="74" t="s">
        <v>105</v>
      </c>
      <c r="C510" s="75" t="s">
        <v>452</v>
      </c>
      <c r="D510" s="72">
        <v>1992</v>
      </c>
      <c r="E510" s="87" t="s">
        <v>511</v>
      </c>
      <c r="F510" s="22" t="s">
        <v>1109</v>
      </c>
      <c r="G510" s="22"/>
      <c r="H510" s="22" t="s">
        <v>105</v>
      </c>
      <c r="I510" s="22" t="s">
        <v>522</v>
      </c>
    </row>
    <row r="511" spans="1:9" ht="12.75">
      <c r="A511" s="133">
        <v>33</v>
      </c>
      <c r="B511" s="22" t="s">
        <v>105</v>
      </c>
      <c r="C511" s="33" t="s">
        <v>20</v>
      </c>
      <c r="D511" s="22">
        <v>1990</v>
      </c>
      <c r="E511" s="33" t="s">
        <v>495</v>
      </c>
      <c r="F511" s="22" t="s">
        <v>1110</v>
      </c>
      <c r="G511" s="22"/>
      <c r="H511" s="22" t="s">
        <v>105</v>
      </c>
      <c r="I511" s="22" t="s">
        <v>522</v>
      </c>
    </row>
    <row r="512" spans="1:9" ht="12.75">
      <c r="A512" s="133">
        <v>34</v>
      </c>
      <c r="B512" s="6">
        <v>1</v>
      </c>
      <c r="C512" s="33" t="s">
        <v>371</v>
      </c>
      <c r="D512" s="22">
        <v>1988</v>
      </c>
      <c r="E512" s="76" t="s">
        <v>370</v>
      </c>
      <c r="F512" s="6" t="s">
        <v>1111</v>
      </c>
      <c r="G512" s="22"/>
      <c r="H512" s="22" t="s">
        <v>105</v>
      </c>
      <c r="I512" s="22" t="s">
        <v>522</v>
      </c>
    </row>
    <row r="513" spans="1:9" ht="12.75">
      <c r="A513" s="133">
        <v>35</v>
      </c>
      <c r="B513" s="74">
        <v>1</v>
      </c>
      <c r="C513" s="75" t="s">
        <v>453</v>
      </c>
      <c r="D513" s="72">
        <v>1989</v>
      </c>
      <c r="E513" s="87" t="s">
        <v>511</v>
      </c>
      <c r="F513" s="22" t="s">
        <v>1112</v>
      </c>
      <c r="G513" s="22"/>
      <c r="H513" s="22" t="s">
        <v>105</v>
      </c>
      <c r="I513" s="22">
        <v>0</v>
      </c>
    </row>
    <row r="514" spans="1:9" ht="12.75">
      <c r="A514" s="133">
        <v>36</v>
      </c>
      <c r="B514" s="6">
        <v>1</v>
      </c>
      <c r="C514" s="33" t="s">
        <v>16</v>
      </c>
      <c r="D514" s="22">
        <v>1988</v>
      </c>
      <c r="E514" s="76" t="s">
        <v>370</v>
      </c>
      <c r="F514" s="22" t="s">
        <v>1113</v>
      </c>
      <c r="G514" s="22"/>
      <c r="H514" s="22" t="s">
        <v>105</v>
      </c>
      <c r="I514" s="22" t="s">
        <v>522</v>
      </c>
    </row>
    <row r="515" spans="1:9" ht="12.75">
      <c r="A515" s="133">
        <v>37</v>
      </c>
      <c r="B515" s="22" t="s">
        <v>105</v>
      </c>
      <c r="C515" s="33" t="s">
        <v>27</v>
      </c>
      <c r="D515" s="22">
        <v>1987</v>
      </c>
      <c r="E515" s="33" t="s">
        <v>503</v>
      </c>
      <c r="F515" s="6" t="s">
        <v>1114</v>
      </c>
      <c r="G515" s="22"/>
      <c r="H515" s="22">
        <v>1</v>
      </c>
      <c r="I515" s="22">
        <v>0</v>
      </c>
    </row>
    <row r="516" spans="1:9" ht="12.75">
      <c r="A516" s="133">
        <v>38</v>
      </c>
      <c r="B516" s="22" t="s">
        <v>104</v>
      </c>
      <c r="C516" s="134" t="s">
        <v>76</v>
      </c>
      <c r="D516" s="22">
        <v>1986</v>
      </c>
      <c r="E516" s="134" t="s">
        <v>511</v>
      </c>
      <c r="F516" s="22" t="s">
        <v>1115</v>
      </c>
      <c r="G516" s="22"/>
      <c r="H516" s="22">
        <v>1</v>
      </c>
      <c r="I516" s="22" t="s">
        <v>522</v>
      </c>
    </row>
    <row r="517" spans="1:9" ht="12.75">
      <c r="A517" s="133">
        <v>39</v>
      </c>
      <c r="B517" s="6">
        <v>1</v>
      </c>
      <c r="C517" s="76" t="s">
        <v>381</v>
      </c>
      <c r="D517" s="6">
        <v>1991</v>
      </c>
      <c r="E517" s="76" t="s">
        <v>380</v>
      </c>
      <c r="F517" s="22" t="s">
        <v>1116</v>
      </c>
      <c r="G517" s="22"/>
      <c r="H517" s="22">
        <v>1</v>
      </c>
      <c r="I517" s="22" t="s">
        <v>522</v>
      </c>
    </row>
    <row r="518" spans="1:9" ht="12.75">
      <c r="A518" s="133">
        <v>40</v>
      </c>
      <c r="B518" s="74">
        <v>1</v>
      </c>
      <c r="C518" s="87" t="s">
        <v>479</v>
      </c>
      <c r="D518" s="74">
        <v>1990</v>
      </c>
      <c r="E518" s="87" t="s">
        <v>514</v>
      </c>
      <c r="F518" s="22" t="s">
        <v>1117</v>
      </c>
      <c r="G518" s="22"/>
      <c r="H518" s="22">
        <v>1</v>
      </c>
      <c r="I518" s="22">
        <v>0</v>
      </c>
    </row>
    <row r="519" spans="1:9" ht="12.75">
      <c r="A519" s="133">
        <v>41</v>
      </c>
      <c r="B519" s="6">
        <v>1</v>
      </c>
      <c r="C519" s="76" t="s">
        <v>384</v>
      </c>
      <c r="D519" s="6">
        <v>1989</v>
      </c>
      <c r="E519" s="76" t="s">
        <v>380</v>
      </c>
      <c r="F519" s="22" t="s">
        <v>1118</v>
      </c>
      <c r="G519" s="22"/>
      <c r="H519" s="22">
        <v>1</v>
      </c>
      <c r="I519" s="22" t="s">
        <v>522</v>
      </c>
    </row>
    <row r="520" spans="1:9" ht="12.75">
      <c r="A520" s="133">
        <v>42</v>
      </c>
      <c r="B520" s="22">
        <v>1</v>
      </c>
      <c r="C520" s="33" t="s">
        <v>425</v>
      </c>
      <c r="D520" s="22">
        <v>1991</v>
      </c>
      <c r="E520" s="33" t="s">
        <v>503</v>
      </c>
      <c r="F520" s="22" t="s">
        <v>1119</v>
      </c>
      <c r="G520" s="22"/>
      <c r="H520" s="22">
        <v>1</v>
      </c>
      <c r="I520" s="22" t="s">
        <v>522</v>
      </c>
    </row>
    <row r="521" spans="1:9" ht="12.75">
      <c r="A521" s="133">
        <v>43</v>
      </c>
      <c r="B521" s="6">
        <v>1</v>
      </c>
      <c r="C521" s="33" t="s">
        <v>372</v>
      </c>
      <c r="D521" s="22">
        <v>1988</v>
      </c>
      <c r="E521" s="76" t="s">
        <v>370</v>
      </c>
      <c r="F521" s="22" t="s">
        <v>1119</v>
      </c>
      <c r="G521" s="22"/>
      <c r="H521" s="22">
        <v>1</v>
      </c>
      <c r="I521" s="22">
        <v>0</v>
      </c>
    </row>
    <row r="522" spans="1:9" ht="12.75">
      <c r="A522" s="133">
        <v>44</v>
      </c>
      <c r="B522" s="22">
        <v>1</v>
      </c>
      <c r="C522" s="33" t="s">
        <v>428</v>
      </c>
      <c r="D522" s="22">
        <v>1987</v>
      </c>
      <c r="E522" s="33" t="s">
        <v>503</v>
      </c>
      <c r="F522" s="22" t="s">
        <v>1120</v>
      </c>
      <c r="G522" s="22"/>
      <c r="H522" s="22">
        <v>1</v>
      </c>
      <c r="I522" s="22" t="s">
        <v>522</v>
      </c>
    </row>
    <row r="523" spans="1:9" ht="12.75">
      <c r="A523" s="133">
        <v>45</v>
      </c>
      <c r="B523" s="2">
        <v>1</v>
      </c>
      <c r="C523" s="78" t="s">
        <v>360</v>
      </c>
      <c r="D523" s="2">
        <v>1990</v>
      </c>
      <c r="E523" s="4" t="s">
        <v>492</v>
      </c>
      <c r="F523" s="22" t="s">
        <v>1121</v>
      </c>
      <c r="G523" s="22"/>
      <c r="H523" s="22">
        <v>2</v>
      </c>
      <c r="I523" s="22">
        <v>0</v>
      </c>
    </row>
    <row r="524" spans="1:9" ht="12.75">
      <c r="A524" s="133">
        <v>46</v>
      </c>
      <c r="B524" s="22">
        <v>1</v>
      </c>
      <c r="C524" s="33" t="s">
        <v>429</v>
      </c>
      <c r="D524" s="22">
        <v>1989</v>
      </c>
      <c r="E524" s="33" t="s">
        <v>503</v>
      </c>
      <c r="F524" s="22" t="s">
        <v>1122</v>
      </c>
      <c r="G524" s="22"/>
      <c r="H524" s="22">
        <v>2</v>
      </c>
      <c r="I524" s="22">
        <v>0</v>
      </c>
    </row>
    <row r="525" spans="1:9" ht="12.75">
      <c r="A525" s="133">
        <v>47</v>
      </c>
      <c r="B525" s="6">
        <v>1</v>
      </c>
      <c r="C525" s="33" t="s">
        <v>373</v>
      </c>
      <c r="D525" s="22">
        <v>1987</v>
      </c>
      <c r="E525" s="76" t="s">
        <v>370</v>
      </c>
      <c r="F525" s="22" t="s">
        <v>1123</v>
      </c>
      <c r="G525" s="22"/>
      <c r="H525" s="22">
        <v>2</v>
      </c>
      <c r="I525" s="22">
        <v>0</v>
      </c>
    </row>
    <row r="526" spans="1:9" ht="12.75">
      <c r="A526" s="133"/>
      <c r="B526" s="72">
        <v>1</v>
      </c>
      <c r="C526" s="75" t="s">
        <v>526</v>
      </c>
      <c r="D526" s="72">
        <v>1988</v>
      </c>
      <c r="E526" s="75" t="s">
        <v>149</v>
      </c>
      <c r="F526" s="22" t="s">
        <v>1124</v>
      </c>
      <c r="G526" s="22"/>
      <c r="H526" s="22"/>
      <c r="I526" s="22">
        <v>0</v>
      </c>
    </row>
    <row r="527" spans="1:9" ht="12.75">
      <c r="A527" s="133"/>
      <c r="B527" s="74" t="s">
        <v>105</v>
      </c>
      <c r="C527" s="75" t="s">
        <v>449</v>
      </c>
      <c r="D527" s="72">
        <v>1990</v>
      </c>
      <c r="E527" s="87" t="s">
        <v>511</v>
      </c>
      <c r="F527" s="22" t="s">
        <v>1124</v>
      </c>
      <c r="G527" s="22"/>
      <c r="H527" s="22"/>
      <c r="I527" s="22">
        <v>0</v>
      </c>
    </row>
    <row r="528" spans="1:9" ht="12.75">
      <c r="A528" s="133"/>
      <c r="B528" s="390" t="s">
        <v>188</v>
      </c>
      <c r="C528" s="390"/>
      <c r="D528" s="390"/>
      <c r="E528" s="390"/>
      <c r="F528" s="22"/>
      <c r="G528" s="22"/>
      <c r="H528" s="22"/>
      <c r="I528" s="22"/>
    </row>
    <row r="529" spans="1:9" ht="12.75">
      <c r="A529" s="133"/>
      <c r="B529" s="22"/>
      <c r="C529" s="134"/>
      <c r="D529" s="22"/>
      <c r="E529" s="134"/>
      <c r="F529" s="135" t="s">
        <v>356</v>
      </c>
      <c r="G529" s="22"/>
      <c r="H529" s="22"/>
      <c r="I529" s="22"/>
    </row>
    <row r="530" spans="1:9" ht="12.75">
      <c r="A530" s="133"/>
      <c r="B530" s="22"/>
      <c r="C530" s="134"/>
      <c r="D530" s="22"/>
      <c r="E530" s="134"/>
      <c r="F530" s="136" t="s">
        <v>266</v>
      </c>
      <c r="G530" s="136" t="s">
        <v>268</v>
      </c>
      <c r="H530" s="137" t="s">
        <v>269</v>
      </c>
      <c r="I530" s="135"/>
    </row>
    <row r="531" spans="1:9" ht="12.75">
      <c r="A531" s="133"/>
      <c r="B531" s="22"/>
      <c r="C531" s="134"/>
      <c r="D531" s="22"/>
      <c r="E531" s="134"/>
      <c r="F531" s="136" t="s">
        <v>273</v>
      </c>
      <c r="G531" s="136" t="s">
        <v>268</v>
      </c>
      <c r="H531" s="137" t="s">
        <v>269</v>
      </c>
      <c r="I531" s="135"/>
    </row>
    <row r="532" spans="1:9" ht="12.75">
      <c r="A532" s="22"/>
      <c r="B532" s="22"/>
      <c r="D532" s="22"/>
      <c r="E532" s="144"/>
      <c r="F532" s="138" t="s">
        <v>274</v>
      </c>
      <c r="G532" s="138" t="s">
        <v>268</v>
      </c>
      <c r="H532" s="139" t="s">
        <v>269</v>
      </c>
      <c r="I532" s="135"/>
    </row>
    <row r="533" spans="1:9" ht="12.75">
      <c r="A533" s="140" t="s">
        <v>838</v>
      </c>
      <c r="B533" s="141" t="s">
        <v>98</v>
      </c>
      <c r="C533" s="142" t="s">
        <v>0</v>
      </c>
      <c r="D533" s="141" t="s">
        <v>108</v>
      </c>
      <c r="E533" s="142" t="s">
        <v>1</v>
      </c>
      <c r="F533" s="141" t="s">
        <v>99</v>
      </c>
      <c r="G533" s="141" t="s">
        <v>100</v>
      </c>
      <c r="H533" s="141" t="s">
        <v>97</v>
      </c>
      <c r="I533" s="141" t="s">
        <v>101</v>
      </c>
    </row>
    <row r="534" spans="1:9" ht="12.75">
      <c r="A534" s="133">
        <v>1</v>
      </c>
      <c r="B534" s="26" t="s">
        <v>142</v>
      </c>
      <c r="C534" s="78" t="s">
        <v>57</v>
      </c>
      <c r="D534" s="2">
        <v>1985</v>
      </c>
      <c r="E534" s="78" t="s">
        <v>434</v>
      </c>
      <c r="F534" s="22" t="s">
        <v>1133</v>
      </c>
      <c r="G534" s="22" t="s">
        <v>1213</v>
      </c>
      <c r="H534" s="22" t="s">
        <v>102</v>
      </c>
      <c r="I534" s="22">
        <v>25</v>
      </c>
    </row>
    <row r="535" spans="1:9" ht="12.75">
      <c r="A535" s="133">
        <v>2</v>
      </c>
      <c r="B535" s="2" t="s">
        <v>102</v>
      </c>
      <c r="C535" s="78" t="s">
        <v>37</v>
      </c>
      <c r="D535" s="2">
        <v>1987</v>
      </c>
      <c r="E535" s="33" t="s">
        <v>508</v>
      </c>
      <c r="F535" s="22" t="s">
        <v>1132</v>
      </c>
      <c r="G535" s="22" t="s">
        <v>1214</v>
      </c>
      <c r="H535" s="22" t="s">
        <v>102</v>
      </c>
      <c r="I535" s="22">
        <v>22</v>
      </c>
    </row>
    <row r="536" spans="1:9" ht="12.75">
      <c r="A536" s="133">
        <v>3</v>
      </c>
      <c r="B536" s="72" t="s">
        <v>102</v>
      </c>
      <c r="C536" s="87" t="s">
        <v>38</v>
      </c>
      <c r="D536" s="74">
        <v>1987</v>
      </c>
      <c r="E536" s="75" t="s">
        <v>130</v>
      </c>
      <c r="F536" s="22" t="s">
        <v>1134</v>
      </c>
      <c r="G536" s="22" t="s">
        <v>1215</v>
      </c>
      <c r="H536" s="22" t="s">
        <v>102</v>
      </c>
      <c r="I536" s="22">
        <v>20</v>
      </c>
    </row>
    <row r="537" spans="1:9" ht="12.75">
      <c r="A537" s="133">
        <v>4</v>
      </c>
      <c r="B537" s="2" t="s">
        <v>102</v>
      </c>
      <c r="C537" s="78" t="s">
        <v>52</v>
      </c>
      <c r="D537" s="2">
        <v>1988</v>
      </c>
      <c r="E537" s="78" t="s">
        <v>509</v>
      </c>
      <c r="F537" s="22" t="s">
        <v>889</v>
      </c>
      <c r="G537" s="22" t="s">
        <v>1216</v>
      </c>
      <c r="H537" s="22" t="s">
        <v>102</v>
      </c>
      <c r="I537" s="22" t="s">
        <v>522</v>
      </c>
    </row>
    <row r="538" spans="1:9" ht="12.75">
      <c r="A538" s="133">
        <v>5</v>
      </c>
      <c r="B538" s="26" t="s">
        <v>102</v>
      </c>
      <c r="C538" s="78" t="s">
        <v>113</v>
      </c>
      <c r="D538" s="2">
        <v>1981</v>
      </c>
      <c r="E538" s="33" t="s">
        <v>505</v>
      </c>
      <c r="F538" s="22" t="s">
        <v>847</v>
      </c>
      <c r="G538" s="22" t="s">
        <v>1217</v>
      </c>
      <c r="H538" s="22" t="s">
        <v>102</v>
      </c>
      <c r="I538" s="22">
        <v>18</v>
      </c>
    </row>
    <row r="539" spans="1:9" ht="12.75">
      <c r="A539" s="133">
        <v>6</v>
      </c>
      <c r="B539" s="22" t="s">
        <v>104</v>
      </c>
      <c r="C539" s="33" t="s">
        <v>62</v>
      </c>
      <c r="D539" s="22">
        <v>1982</v>
      </c>
      <c r="E539" s="33" t="s">
        <v>502</v>
      </c>
      <c r="F539" s="22" t="s">
        <v>1135</v>
      </c>
      <c r="G539" s="22" t="s">
        <v>1218</v>
      </c>
      <c r="H539" s="22" t="s">
        <v>102</v>
      </c>
      <c r="I539" s="22">
        <v>16</v>
      </c>
    </row>
    <row r="540" spans="1:9" ht="12.75">
      <c r="A540" s="133">
        <v>7</v>
      </c>
      <c r="B540" s="74" t="s">
        <v>104</v>
      </c>
      <c r="C540" s="75" t="s">
        <v>456</v>
      </c>
      <c r="D540" s="72">
        <v>1987</v>
      </c>
      <c r="E540" s="87" t="s">
        <v>511</v>
      </c>
      <c r="F540" s="22" t="s">
        <v>1137</v>
      </c>
      <c r="G540" s="22" t="s">
        <v>1219</v>
      </c>
      <c r="H540" s="22" t="s">
        <v>104</v>
      </c>
      <c r="I540" s="22" t="s">
        <v>522</v>
      </c>
    </row>
    <row r="541" spans="1:9" ht="12.75">
      <c r="A541" s="133">
        <v>8</v>
      </c>
      <c r="B541" s="2" t="s">
        <v>105</v>
      </c>
      <c r="C541" s="78" t="s">
        <v>442</v>
      </c>
      <c r="D541" s="2">
        <v>1988</v>
      </c>
      <c r="E541" s="33" t="s">
        <v>508</v>
      </c>
      <c r="F541" s="22" t="s">
        <v>1136</v>
      </c>
      <c r="G541" s="22" t="s">
        <v>854</v>
      </c>
      <c r="H541" s="22" t="s">
        <v>104</v>
      </c>
      <c r="I541" s="22">
        <v>15</v>
      </c>
    </row>
    <row r="542" spans="1:9" ht="12.75">
      <c r="A542" s="133">
        <v>9</v>
      </c>
      <c r="B542" s="72" t="s">
        <v>102</v>
      </c>
      <c r="C542" s="75" t="s">
        <v>462</v>
      </c>
      <c r="D542" s="72">
        <v>1987</v>
      </c>
      <c r="E542" s="75" t="s">
        <v>149</v>
      </c>
      <c r="F542" s="22" t="s">
        <v>1137</v>
      </c>
      <c r="G542" s="22"/>
      <c r="H542" s="22" t="s">
        <v>104</v>
      </c>
      <c r="I542" s="22">
        <v>14</v>
      </c>
    </row>
    <row r="543" spans="1:9" ht="12.75">
      <c r="A543" s="133">
        <v>10</v>
      </c>
      <c r="B543" s="72" t="s">
        <v>104</v>
      </c>
      <c r="C543" s="87" t="s">
        <v>474</v>
      </c>
      <c r="D543" s="74">
        <v>1989</v>
      </c>
      <c r="E543" s="75" t="s">
        <v>130</v>
      </c>
      <c r="F543" s="22" t="s">
        <v>1138</v>
      </c>
      <c r="G543" s="22"/>
      <c r="H543" s="22" t="s">
        <v>104</v>
      </c>
      <c r="I543" s="22" t="s">
        <v>522</v>
      </c>
    </row>
    <row r="544" spans="1:9" ht="12.75">
      <c r="A544" s="133">
        <v>11</v>
      </c>
      <c r="B544" s="22" t="s">
        <v>105</v>
      </c>
      <c r="C544" s="33" t="s">
        <v>437</v>
      </c>
      <c r="D544" s="22">
        <v>1988</v>
      </c>
      <c r="E544" s="33" t="s">
        <v>506</v>
      </c>
      <c r="F544" s="22" t="s">
        <v>1139</v>
      </c>
      <c r="G544" s="22"/>
      <c r="H544" s="22" t="s">
        <v>104</v>
      </c>
      <c r="I544" s="22" t="s">
        <v>522</v>
      </c>
    </row>
    <row r="545" spans="1:9" ht="12.75">
      <c r="A545" s="133">
        <v>12</v>
      </c>
      <c r="B545" s="2" t="s">
        <v>104</v>
      </c>
      <c r="C545" s="78" t="s">
        <v>58</v>
      </c>
      <c r="D545" s="2">
        <v>1989</v>
      </c>
      <c r="E545" s="33" t="s">
        <v>508</v>
      </c>
      <c r="F545" s="22" t="s">
        <v>1140</v>
      </c>
      <c r="G545" s="22"/>
      <c r="H545" s="22" t="s">
        <v>105</v>
      </c>
      <c r="I545" s="22" t="s">
        <v>522</v>
      </c>
    </row>
    <row r="546" spans="1:9" ht="12.75">
      <c r="A546" s="133" t="s">
        <v>1209</v>
      </c>
      <c r="B546" s="72" t="s">
        <v>104</v>
      </c>
      <c r="C546" s="75" t="s">
        <v>59</v>
      </c>
      <c r="D546" s="72">
        <v>1985</v>
      </c>
      <c r="E546" s="75" t="s">
        <v>149</v>
      </c>
      <c r="F546" s="22" t="s">
        <v>1141</v>
      </c>
      <c r="G546" s="22"/>
      <c r="H546" s="22" t="s">
        <v>105</v>
      </c>
      <c r="I546" s="22">
        <v>13</v>
      </c>
    </row>
    <row r="547" spans="1:9" ht="12.75">
      <c r="A547" s="133" t="s">
        <v>1209</v>
      </c>
      <c r="B547" s="22" t="s">
        <v>105</v>
      </c>
      <c r="C547" s="33" t="s">
        <v>438</v>
      </c>
      <c r="D547" s="22">
        <v>1985</v>
      </c>
      <c r="E547" s="33" t="s">
        <v>506</v>
      </c>
      <c r="F547" s="22" t="s">
        <v>1141</v>
      </c>
      <c r="G547" s="22"/>
      <c r="H547" s="22" t="s">
        <v>105</v>
      </c>
      <c r="I547" s="22" t="s">
        <v>522</v>
      </c>
    </row>
    <row r="548" spans="1:9" ht="12.75">
      <c r="A548" s="133">
        <v>15</v>
      </c>
      <c r="B548" s="22" t="s">
        <v>104</v>
      </c>
      <c r="C548" s="33" t="s">
        <v>42</v>
      </c>
      <c r="D548" s="22">
        <v>1984</v>
      </c>
      <c r="E548" s="33" t="s">
        <v>502</v>
      </c>
      <c r="F548" s="22" t="s">
        <v>1142</v>
      </c>
      <c r="G548" s="22"/>
      <c r="H548" s="22" t="s">
        <v>105</v>
      </c>
      <c r="I548" s="22" t="s">
        <v>522</v>
      </c>
    </row>
    <row r="549" spans="1:9" ht="12.75">
      <c r="A549" s="133">
        <v>13</v>
      </c>
      <c r="B549" s="2" t="s">
        <v>105</v>
      </c>
      <c r="C549" s="78" t="s">
        <v>50</v>
      </c>
      <c r="D549" s="2">
        <v>1989</v>
      </c>
      <c r="E549" s="33" t="s">
        <v>508</v>
      </c>
      <c r="F549" s="22" t="s">
        <v>1143</v>
      </c>
      <c r="G549" s="22"/>
      <c r="H549" s="22" t="s">
        <v>105</v>
      </c>
      <c r="I549" s="22">
        <v>12</v>
      </c>
    </row>
    <row r="550" spans="1:9" ht="12.75">
      <c r="A550" s="133">
        <v>17</v>
      </c>
      <c r="B550" s="22" t="s">
        <v>105</v>
      </c>
      <c r="C550" s="33" t="s">
        <v>49</v>
      </c>
      <c r="D550" s="22">
        <v>1977</v>
      </c>
      <c r="E550" s="33" t="s">
        <v>503</v>
      </c>
      <c r="F550" s="22" t="s">
        <v>165</v>
      </c>
      <c r="G550" s="22"/>
      <c r="H550" s="22" t="s">
        <v>105</v>
      </c>
      <c r="I550" s="22">
        <v>11</v>
      </c>
    </row>
    <row r="551" spans="1:9" ht="12.75">
      <c r="A551" s="133" t="s">
        <v>1210</v>
      </c>
      <c r="B551" s="74" t="s">
        <v>105</v>
      </c>
      <c r="C551" s="75" t="s">
        <v>455</v>
      </c>
      <c r="D551" s="72">
        <v>1990</v>
      </c>
      <c r="E551" s="87" t="s">
        <v>511</v>
      </c>
      <c r="F551" s="22" t="s">
        <v>1144</v>
      </c>
      <c r="G551" s="22"/>
      <c r="H551" s="22" t="s">
        <v>105</v>
      </c>
      <c r="I551" s="22" t="s">
        <v>522</v>
      </c>
    </row>
    <row r="552" spans="1:9" ht="12.75">
      <c r="A552" s="133" t="s">
        <v>1210</v>
      </c>
      <c r="B552" s="22" t="s">
        <v>104</v>
      </c>
      <c r="C552" s="33" t="s">
        <v>54</v>
      </c>
      <c r="D552" s="22">
        <v>1989</v>
      </c>
      <c r="E552" s="33" t="s">
        <v>500</v>
      </c>
      <c r="F552" s="22" t="s">
        <v>1144</v>
      </c>
      <c r="G552" s="22"/>
      <c r="H552" s="22" t="s">
        <v>105</v>
      </c>
      <c r="I552" s="22" t="s">
        <v>522</v>
      </c>
    </row>
    <row r="553" spans="1:9" ht="15">
      <c r="A553" s="133">
        <v>20</v>
      </c>
      <c r="B553" s="2" t="s">
        <v>102</v>
      </c>
      <c r="C553" s="78" t="s">
        <v>88</v>
      </c>
      <c r="D553" s="2">
        <v>1986</v>
      </c>
      <c r="E553" s="89" t="s">
        <v>492</v>
      </c>
      <c r="F553" s="22" t="s">
        <v>1145</v>
      </c>
      <c r="G553" s="22"/>
      <c r="H553" s="22" t="s">
        <v>105</v>
      </c>
      <c r="I553" s="22" t="s">
        <v>522</v>
      </c>
    </row>
    <row r="554" spans="1:9" ht="12.75">
      <c r="A554" s="133">
        <v>21</v>
      </c>
      <c r="B554" s="22" t="s">
        <v>105</v>
      </c>
      <c r="C554" s="33" t="s">
        <v>393</v>
      </c>
      <c r="D554" s="22">
        <v>1990</v>
      </c>
      <c r="E554" s="33" t="s">
        <v>496</v>
      </c>
      <c r="F554" s="22" t="s">
        <v>1146</v>
      </c>
      <c r="G554" s="22"/>
      <c r="H554" s="22" t="s">
        <v>105</v>
      </c>
      <c r="I554" s="22" t="s">
        <v>522</v>
      </c>
    </row>
    <row r="555" spans="1:9" ht="15">
      <c r="A555" s="133" t="s">
        <v>911</v>
      </c>
      <c r="B555" s="2" t="s">
        <v>105</v>
      </c>
      <c r="C555" s="4" t="s">
        <v>68</v>
      </c>
      <c r="D555" s="2">
        <v>1990</v>
      </c>
      <c r="E555" s="89" t="s">
        <v>492</v>
      </c>
      <c r="F555" s="22" t="s">
        <v>1147</v>
      </c>
      <c r="G555" s="22"/>
      <c r="H555" s="22" t="s">
        <v>105</v>
      </c>
      <c r="I555" s="22" t="s">
        <v>522</v>
      </c>
    </row>
    <row r="556" spans="1:9" ht="12.75">
      <c r="A556" s="133" t="s">
        <v>911</v>
      </c>
      <c r="B556" s="22" t="s">
        <v>105</v>
      </c>
      <c r="C556" s="33" t="s">
        <v>40</v>
      </c>
      <c r="D556" s="22">
        <v>1988</v>
      </c>
      <c r="E556" s="33" t="s">
        <v>501</v>
      </c>
      <c r="F556" s="22" t="s">
        <v>1147</v>
      </c>
      <c r="G556" s="22"/>
      <c r="H556" s="22" t="s">
        <v>105</v>
      </c>
      <c r="I556" s="22">
        <v>10</v>
      </c>
    </row>
    <row r="557" spans="1:9" ht="12.75">
      <c r="A557" s="133">
        <v>24</v>
      </c>
      <c r="B557" s="22" t="s">
        <v>105</v>
      </c>
      <c r="C557" s="33" t="s">
        <v>405</v>
      </c>
      <c r="D557" s="22">
        <v>1982</v>
      </c>
      <c r="E557" s="33" t="s">
        <v>497</v>
      </c>
      <c r="F557" s="22" t="s">
        <v>1148</v>
      </c>
      <c r="G557" s="22"/>
      <c r="H557" s="22" t="s">
        <v>105</v>
      </c>
      <c r="I557" s="22">
        <v>9</v>
      </c>
    </row>
    <row r="558" spans="1:9" ht="12.75">
      <c r="A558" s="133">
        <v>25</v>
      </c>
      <c r="B558" s="22" t="s">
        <v>105</v>
      </c>
      <c r="C558" s="33" t="s">
        <v>396</v>
      </c>
      <c r="D558" s="22">
        <v>1988</v>
      </c>
      <c r="E558" s="33" t="s">
        <v>496</v>
      </c>
      <c r="F558" s="22" t="s">
        <v>1149</v>
      </c>
      <c r="G558" s="22"/>
      <c r="H558" s="22">
        <v>1</v>
      </c>
      <c r="I558" s="22">
        <v>8</v>
      </c>
    </row>
    <row r="559" spans="1:9" ht="12.75">
      <c r="A559" s="133">
        <v>26</v>
      </c>
      <c r="B559" s="22">
        <v>1</v>
      </c>
      <c r="C559" s="33" t="s">
        <v>403</v>
      </c>
      <c r="D559" s="22">
        <v>1988</v>
      </c>
      <c r="E559" s="33" t="s">
        <v>497</v>
      </c>
      <c r="F559" s="22" t="s">
        <v>864</v>
      </c>
      <c r="G559" s="22"/>
      <c r="H559" s="22">
        <v>1</v>
      </c>
      <c r="I559" s="22">
        <v>7</v>
      </c>
    </row>
    <row r="560" spans="1:9" ht="12.75">
      <c r="A560" s="133">
        <v>27</v>
      </c>
      <c r="B560" s="22" t="s">
        <v>105</v>
      </c>
      <c r="C560" s="134" t="s">
        <v>517</v>
      </c>
      <c r="D560" s="22">
        <v>1988</v>
      </c>
      <c r="E560" s="134" t="s">
        <v>518</v>
      </c>
      <c r="F560" s="22" t="s">
        <v>1150</v>
      </c>
      <c r="G560" s="22"/>
      <c r="H560" s="22">
        <v>1</v>
      </c>
      <c r="I560" s="22" t="s">
        <v>522</v>
      </c>
    </row>
    <row r="561" spans="1:9" ht="12.75">
      <c r="A561" s="133">
        <v>28</v>
      </c>
      <c r="B561" s="22" t="s">
        <v>105</v>
      </c>
      <c r="C561" s="33" t="s">
        <v>417</v>
      </c>
      <c r="D561" s="22">
        <v>1987</v>
      </c>
      <c r="E561" s="33" t="s">
        <v>501</v>
      </c>
      <c r="F561" s="22" t="s">
        <v>867</v>
      </c>
      <c r="G561" s="22"/>
      <c r="H561" s="22">
        <v>1</v>
      </c>
      <c r="I561" s="22" t="s">
        <v>522</v>
      </c>
    </row>
    <row r="562" spans="1:9" ht="12.75">
      <c r="A562" s="133">
        <v>29</v>
      </c>
      <c r="B562" s="22" t="s">
        <v>104</v>
      </c>
      <c r="C562" s="33" t="s">
        <v>387</v>
      </c>
      <c r="D562" s="22">
        <v>1986</v>
      </c>
      <c r="E562" s="33" t="s">
        <v>495</v>
      </c>
      <c r="F562" s="22" t="s">
        <v>1151</v>
      </c>
      <c r="G562" s="22"/>
      <c r="H562" s="22">
        <v>1</v>
      </c>
      <c r="I562" s="22" t="s">
        <v>522</v>
      </c>
    </row>
    <row r="563" spans="1:9" ht="12.75">
      <c r="A563" s="133">
        <v>30</v>
      </c>
      <c r="B563" s="6">
        <v>1</v>
      </c>
      <c r="C563" s="76" t="s">
        <v>385</v>
      </c>
      <c r="D563" s="6">
        <v>1991</v>
      </c>
      <c r="E563" s="76" t="s">
        <v>380</v>
      </c>
      <c r="F563" s="22" t="s">
        <v>868</v>
      </c>
      <c r="G563" s="22"/>
      <c r="H563" s="22">
        <v>1</v>
      </c>
      <c r="I563" s="22" t="s">
        <v>522</v>
      </c>
    </row>
    <row r="564" spans="1:9" ht="12.75">
      <c r="A564" s="133">
        <v>31</v>
      </c>
      <c r="B564" s="22">
        <v>1</v>
      </c>
      <c r="C564" s="33" t="s">
        <v>846</v>
      </c>
      <c r="D564" s="22">
        <v>1990</v>
      </c>
      <c r="E564" s="33" t="s">
        <v>503</v>
      </c>
      <c r="F564" s="22" t="s">
        <v>1152</v>
      </c>
      <c r="G564" s="22"/>
      <c r="H564" s="22">
        <v>1</v>
      </c>
      <c r="I564" s="22" t="s">
        <v>522</v>
      </c>
    </row>
    <row r="565" spans="1:9" ht="12.75">
      <c r="A565" s="133">
        <v>32</v>
      </c>
      <c r="B565" s="22" t="s">
        <v>105</v>
      </c>
      <c r="C565" s="33" t="s">
        <v>413</v>
      </c>
      <c r="D565" s="22">
        <v>1990</v>
      </c>
      <c r="E565" s="33" t="s">
        <v>500</v>
      </c>
      <c r="F565" s="22" t="s">
        <v>869</v>
      </c>
      <c r="G565" s="22"/>
      <c r="H565" s="22">
        <v>1</v>
      </c>
      <c r="I565" s="22">
        <v>6</v>
      </c>
    </row>
    <row r="566" spans="1:9" ht="12.75">
      <c r="A566" s="133">
        <v>33</v>
      </c>
      <c r="B566" s="6">
        <v>1</v>
      </c>
      <c r="C566" s="33" t="s">
        <v>374</v>
      </c>
      <c r="D566" s="22">
        <v>1987</v>
      </c>
      <c r="E566" s="76" t="s">
        <v>370</v>
      </c>
      <c r="F566" s="22" t="s">
        <v>1153</v>
      </c>
      <c r="G566" s="22"/>
      <c r="H566" s="22">
        <v>1</v>
      </c>
      <c r="I566" s="22">
        <v>5</v>
      </c>
    </row>
    <row r="567" spans="1:9" ht="12.75">
      <c r="A567" s="133">
        <v>34</v>
      </c>
      <c r="B567" s="74">
        <v>1</v>
      </c>
      <c r="C567" s="75" t="s">
        <v>458</v>
      </c>
      <c r="D567" s="72">
        <v>1989</v>
      </c>
      <c r="E567" s="87" t="s">
        <v>511</v>
      </c>
      <c r="F567" s="22" t="s">
        <v>1154</v>
      </c>
      <c r="G567" s="22"/>
      <c r="H567" s="22">
        <v>1</v>
      </c>
      <c r="I567" s="22">
        <v>4</v>
      </c>
    </row>
    <row r="568" spans="1:9" ht="12.75">
      <c r="A568" s="133">
        <v>35</v>
      </c>
      <c r="B568" s="72">
        <v>1</v>
      </c>
      <c r="C568" s="75" t="s">
        <v>466</v>
      </c>
      <c r="D568" s="72">
        <v>1989</v>
      </c>
      <c r="E568" s="75" t="s">
        <v>149</v>
      </c>
      <c r="F568" s="22" t="s">
        <v>1093</v>
      </c>
      <c r="G568" s="22"/>
      <c r="H568" s="22">
        <v>2</v>
      </c>
      <c r="I568" s="22">
        <v>0</v>
      </c>
    </row>
    <row r="569" spans="1:9" ht="12.75">
      <c r="A569" s="133">
        <v>36</v>
      </c>
      <c r="B569" s="22" t="s">
        <v>105</v>
      </c>
      <c r="C569" s="33" t="s">
        <v>412</v>
      </c>
      <c r="D569" s="22">
        <v>1988</v>
      </c>
      <c r="E569" s="33" t="s">
        <v>500</v>
      </c>
      <c r="F569" s="6" t="s">
        <v>1155</v>
      </c>
      <c r="G569" s="22"/>
      <c r="H569" s="22">
        <v>2</v>
      </c>
      <c r="I569" s="22" t="s">
        <v>522</v>
      </c>
    </row>
    <row r="570" spans="1:9" ht="12.75">
      <c r="A570" s="133">
        <v>37</v>
      </c>
      <c r="B570" s="72">
        <v>1</v>
      </c>
      <c r="C570" s="75" t="s">
        <v>467</v>
      </c>
      <c r="D570" s="72">
        <v>1991</v>
      </c>
      <c r="E570" s="75" t="s">
        <v>149</v>
      </c>
      <c r="F570" s="22" t="s">
        <v>870</v>
      </c>
      <c r="G570" s="22"/>
      <c r="H570" s="22">
        <v>2</v>
      </c>
      <c r="I570" s="22" t="s">
        <v>522</v>
      </c>
    </row>
    <row r="571" spans="1:9" ht="12.75">
      <c r="A571" s="133">
        <v>38</v>
      </c>
      <c r="B571" s="22">
        <v>1</v>
      </c>
      <c r="C571" s="33" t="s">
        <v>426</v>
      </c>
      <c r="D571" s="22">
        <v>1990</v>
      </c>
      <c r="E571" s="33" t="s">
        <v>503</v>
      </c>
      <c r="F571" s="22" t="s">
        <v>1095</v>
      </c>
      <c r="G571" s="22"/>
      <c r="H571" s="22">
        <v>2</v>
      </c>
      <c r="I571" s="22" t="s">
        <v>522</v>
      </c>
    </row>
    <row r="572" spans="1:9" ht="12.75">
      <c r="A572" s="133">
        <v>39</v>
      </c>
      <c r="B572" s="6" t="s">
        <v>105</v>
      </c>
      <c r="C572" s="76" t="s">
        <v>53</v>
      </c>
      <c r="D572" s="6">
        <v>1985</v>
      </c>
      <c r="E572" s="33" t="s">
        <v>494</v>
      </c>
      <c r="F572" s="22" t="s">
        <v>1156</v>
      </c>
      <c r="G572" s="22"/>
      <c r="H572" s="22">
        <v>2</v>
      </c>
      <c r="I572" s="22">
        <v>0</v>
      </c>
    </row>
    <row r="573" spans="1:9" ht="12.75">
      <c r="A573" s="133">
        <v>40</v>
      </c>
      <c r="B573" s="22">
        <v>1</v>
      </c>
      <c r="C573" s="33" t="s">
        <v>423</v>
      </c>
      <c r="D573" s="22">
        <v>1991</v>
      </c>
      <c r="E573" s="33" t="s">
        <v>503</v>
      </c>
      <c r="F573" s="22" t="s">
        <v>1157</v>
      </c>
      <c r="G573" s="22"/>
      <c r="H573" s="22">
        <v>2</v>
      </c>
      <c r="I573" s="22">
        <v>0</v>
      </c>
    </row>
    <row r="574" spans="1:9" ht="12.75">
      <c r="A574" s="133">
        <v>41</v>
      </c>
      <c r="B574" s="22">
        <v>1</v>
      </c>
      <c r="C574" s="33" t="s">
        <v>427</v>
      </c>
      <c r="D574" s="22">
        <v>1989</v>
      </c>
      <c r="E574" s="33" t="s">
        <v>503</v>
      </c>
      <c r="F574" s="22" t="s">
        <v>1158</v>
      </c>
      <c r="G574" s="22"/>
      <c r="H574" s="22">
        <v>2</v>
      </c>
      <c r="I574" s="22" t="s">
        <v>522</v>
      </c>
    </row>
    <row r="575" spans="1:9" ht="12.75">
      <c r="A575" s="133">
        <v>42</v>
      </c>
      <c r="B575" s="74">
        <v>1</v>
      </c>
      <c r="C575" s="75" t="s">
        <v>457</v>
      </c>
      <c r="D575" s="72">
        <v>1991</v>
      </c>
      <c r="E575" s="87" t="s">
        <v>511</v>
      </c>
      <c r="F575" s="22" t="s">
        <v>1159</v>
      </c>
      <c r="G575" s="22"/>
      <c r="H575" s="22">
        <v>2</v>
      </c>
      <c r="I575" s="22">
        <v>0</v>
      </c>
    </row>
    <row r="576" spans="1:9" ht="12.75">
      <c r="A576" s="133">
        <v>43</v>
      </c>
      <c r="B576" s="6">
        <v>1</v>
      </c>
      <c r="C576" s="33" t="s">
        <v>375</v>
      </c>
      <c r="D576" s="22">
        <v>1989</v>
      </c>
      <c r="E576" s="34" t="s">
        <v>370</v>
      </c>
      <c r="F576" s="22" t="s">
        <v>1160</v>
      </c>
      <c r="G576" s="22"/>
      <c r="H576" s="22">
        <v>2</v>
      </c>
      <c r="I576" s="22">
        <v>0</v>
      </c>
    </row>
    <row r="577" spans="1:9" ht="15">
      <c r="A577" s="133">
        <v>44</v>
      </c>
      <c r="B577" s="2" t="s">
        <v>105</v>
      </c>
      <c r="C577" s="78" t="s">
        <v>361</v>
      </c>
      <c r="D577" s="2">
        <v>1987</v>
      </c>
      <c r="E577" s="89" t="s">
        <v>492</v>
      </c>
      <c r="F577" s="22" t="s">
        <v>1107</v>
      </c>
      <c r="G577" s="22"/>
      <c r="H577" s="22">
        <v>2</v>
      </c>
      <c r="I577" s="22" t="s">
        <v>522</v>
      </c>
    </row>
    <row r="578" spans="1:9" ht="12.75">
      <c r="A578" s="133">
        <v>45</v>
      </c>
      <c r="B578" s="22">
        <v>1</v>
      </c>
      <c r="C578" s="33" t="s">
        <v>424</v>
      </c>
      <c r="D578" s="22">
        <v>1990</v>
      </c>
      <c r="E578" s="33" t="s">
        <v>503</v>
      </c>
      <c r="F578" s="22" t="s">
        <v>1161</v>
      </c>
      <c r="G578" s="22"/>
      <c r="H578" s="22">
        <v>2</v>
      </c>
      <c r="I578" s="22" t="s">
        <v>522</v>
      </c>
    </row>
    <row r="579" spans="1:9" ht="12.75">
      <c r="A579" s="133"/>
      <c r="B579" s="22" t="s">
        <v>105</v>
      </c>
      <c r="C579" s="33" t="s">
        <v>46</v>
      </c>
      <c r="D579" s="22">
        <v>1987</v>
      </c>
      <c r="E579" s="33" t="s">
        <v>501</v>
      </c>
      <c r="F579" s="22" t="s">
        <v>603</v>
      </c>
      <c r="G579" s="22"/>
      <c r="H579" s="22"/>
      <c r="I579" s="22">
        <v>0</v>
      </c>
    </row>
    <row r="580" spans="1:9" ht="12.75">
      <c r="A580" s="133"/>
      <c r="B580" s="22" t="s">
        <v>105</v>
      </c>
      <c r="C580" s="33" t="s">
        <v>439</v>
      </c>
      <c r="D580" s="22">
        <v>1982</v>
      </c>
      <c r="E580" s="33" t="s">
        <v>506</v>
      </c>
      <c r="F580" s="22" t="s">
        <v>1124</v>
      </c>
      <c r="G580" s="22"/>
      <c r="H580" s="22"/>
      <c r="I580" s="22" t="s">
        <v>522</v>
      </c>
    </row>
    <row r="581" spans="1:9" ht="12.75">
      <c r="A581" s="390" t="s">
        <v>1399</v>
      </c>
      <c r="B581" s="390"/>
      <c r="C581" s="390"/>
      <c r="D581" s="390"/>
      <c r="E581" s="390"/>
      <c r="F581" s="390"/>
      <c r="G581" s="390"/>
      <c r="H581" s="390"/>
      <c r="I581" s="390"/>
    </row>
    <row r="582" spans="1:9" ht="12.75">
      <c r="A582" s="133"/>
      <c r="B582" s="22"/>
      <c r="C582" s="134"/>
      <c r="D582" s="22"/>
      <c r="E582" s="134"/>
      <c r="F582" s="135" t="s">
        <v>356</v>
      </c>
      <c r="G582" s="22"/>
      <c r="H582" s="22"/>
      <c r="I582" s="22"/>
    </row>
    <row r="583" spans="1:9" ht="12.75">
      <c r="A583" s="133"/>
      <c r="B583" s="22"/>
      <c r="C583" s="134"/>
      <c r="D583" s="22"/>
      <c r="E583" s="134"/>
      <c r="F583" s="136" t="s">
        <v>266</v>
      </c>
      <c r="G583" s="136" t="s">
        <v>326</v>
      </c>
      <c r="H583" s="137" t="s">
        <v>327</v>
      </c>
      <c r="I583" s="135"/>
    </row>
    <row r="584" spans="1:9" ht="12.75">
      <c r="A584" s="133"/>
      <c r="B584" s="22"/>
      <c r="C584" s="134"/>
      <c r="D584" s="22"/>
      <c r="E584" s="134"/>
      <c r="F584" s="136" t="s">
        <v>273</v>
      </c>
      <c r="G584" s="136" t="s">
        <v>329</v>
      </c>
      <c r="H584" s="137" t="s">
        <v>330</v>
      </c>
      <c r="I584" s="135"/>
    </row>
    <row r="585" spans="1:9" ht="12.75">
      <c r="A585" s="22"/>
      <c r="B585" s="22"/>
      <c r="C585" s="134"/>
      <c r="D585" s="22"/>
      <c r="E585" s="134"/>
      <c r="F585" s="138" t="s">
        <v>274</v>
      </c>
      <c r="G585" s="138" t="s">
        <v>332</v>
      </c>
      <c r="H585" s="139" t="s">
        <v>333</v>
      </c>
      <c r="I585" s="135"/>
    </row>
    <row r="586" spans="1:9" ht="12.75">
      <c r="A586" s="140" t="s">
        <v>838</v>
      </c>
      <c r="B586" s="141" t="s">
        <v>98</v>
      </c>
      <c r="C586" s="142" t="s">
        <v>0</v>
      </c>
      <c r="D586" s="141" t="s">
        <v>108</v>
      </c>
      <c r="E586" s="142" t="s">
        <v>1</v>
      </c>
      <c r="F586" s="141" t="s">
        <v>99</v>
      </c>
      <c r="G586" s="141"/>
      <c r="H586" s="141" t="s">
        <v>97</v>
      </c>
      <c r="I586" s="141" t="s">
        <v>101</v>
      </c>
    </row>
    <row r="587" spans="1:9" ht="12.75">
      <c r="A587" s="133">
        <v>1</v>
      </c>
      <c r="B587" s="2" t="s">
        <v>102</v>
      </c>
      <c r="C587" s="78" t="s">
        <v>32</v>
      </c>
      <c r="D587" s="2">
        <v>1987</v>
      </c>
      <c r="E587" s="78" t="s">
        <v>509</v>
      </c>
      <c r="F587" s="22" t="s">
        <v>1162</v>
      </c>
      <c r="G587" s="22"/>
      <c r="H587" s="22" t="s">
        <v>102</v>
      </c>
      <c r="I587" s="22">
        <v>25</v>
      </c>
    </row>
    <row r="588" spans="1:9" ht="12.75">
      <c r="A588" s="133">
        <v>2</v>
      </c>
      <c r="B588" s="22" t="s">
        <v>102</v>
      </c>
      <c r="C588" s="33" t="s">
        <v>24</v>
      </c>
      <c r="D588" s="22">
        <v>1987</v>
      </c>
      <c r="E588" s="33" t="s">
        <v>502</v>
      </c>
      <c r="F588" s="22" t="s">
        <v>1163</v>
      </c>
      <c r="G588" s="22"/>
      <c r="H588" s="22" t="s">
        <v>104</v>
      </c>
      <c r="I588" s="22">
        <v>22</v>
      </c>
    </row>
    <row r="589" spans="1:9" ht="12.75">
      <c r="A589" s="133">
        <v>3</v>
      </c>
      <c r="B589" s="22" t="s">
        <v>102</v>
      </c>
      <c r="C589" s="33" t="s">
        <v>421</v>
      </c>
      <c r="D589" s="22">
        <v>1981</v>
      </c>
      <c r="E589" s="33" t="s">
        <v>503</v>
      </c>
      <c r="F589" s="22" t="s">
        <v>1164</v>
      </c>
      <c r="G589" s="22"/>
      <c r="H589" s="22" t="s">
        <v>104</v>
      </c>
      <c r="I589" s="22">
        <v>20</v>
      </c>
    </row>
    <row r="590" spans="1:9" ht="12.75">
      <c r="A590" s="133">
        <v>4</v>
      </c>
      <c r="B590" s="74" t="s">
        <v>105</v>
      </c>
      <c r="C590" s="87" t="s">
        <v>470</v>
      </c>
      <c r="D590" s="74">
        <v>1988</v>
      </c>
      <c r="E590" s="75" t="s">
        <v>130</v>
      </c>
      <c r="F590" s="22" t="s">
        <v>1165</v>
      </c>
      <c r="G590" s="22"/>
      <c r="H590" s="22" t="s">
        <v>142</v>
      </c>
      <c r="I590" s="22">
        <v>18</v>
      </c>
    </row>
    <row r="591" spans="1:9" ht="15">
      <c r="A591" s="133">
        <v>5</v>
      </c>
      <c r="B591" s="2" t="s">
        <v>105</v>
      </c>
      <c r="C591" s="78" t="s">
        <v>78</v>
      </c>
      <c r="D591" s="2">
        <v>1990</v>
      </c>
      <c r="E591" s="89" t="s">
        <v>492</v>
      </c>
      <c r="F591" s="22" t="s">
        <v>1166</v>
      </c>
      <c r="G591" s="22"/>
      <c r="H591" s="22" t="s">
        <v>104</v>
      </c>
      <c r="I591" s="22">
        <v>16</v>
      </c>
    </row>
    <row r="592" spans="1:9" ht="12.75">
      <c r="A592" s="133">
        <v>6</v>
      </c>
      <c r="B592" s="22" t="s">
        <v>104</v>
      </c>
      <c r="C592" s="33" t="s">
        <v>390</v>
      </c>
      <c r="D592" s="22">
        <v>1982</v>
      </c>
      <c r="E592" s="33" t="s">
        <v>389</v>
      </c>
      <c r="F592" s="22" t="s">
        <v>1167</v>
      </c>
      <c r="G592" s="22"/>
      <c r="H592" s="22" t="s">
        <v>104</v>
      </c>
      <c r="I592" s="22" t="s">
        <v>522</v>
      </c>
    </row>
    <row r="593" spans="1:9" ht="12.75">
      <c r="A593" s="133">
        <v>7</v>
      </c>
      <c r="B593" s="74" t="s">
        <v>105</v>
      </c>
      <c r="C593" s="87" t="s">
        <v>75</v>
      </c>
      <c r="D593" s="74">
        <v>1986</v>
      </c>
      <c r="E593" s="87" t="s">
        <v>514</v>
      </c>
      <c r="F593" s="22" t="s">
        <v>1175</v>
      </c>
      <c r="G593" s="22"/>
      <c r="H593" s="22" t="s">
        <v>105</v>
      </c>
      <c r="I593" s="22">
        <v>15</v>
      </c>
    </row>
    <row r="594" spans="1:9" ht="12.75">
      <c r="A594" s="133">
        <v>8</v>
      </c>
      <c r="B594" s="22" t="s">
        <v>104</v>
      </c>
      <c r="C594" s="33" t="s">
        <v>79</v>
      </c>
      <c r="D594" s="22">
        <v>1986</v>
      </c>
      <c r="E594" s="33" t="s">
        <v>504</v>
      </c>
      <c r="F594" s="22" t="s">
        <v>1168</v>
      </c>
      <c r="G594" s="22"/>
      <c r="H594" s="22" t="s">
        <v>105</v>
      </c>
      <c r="I594" s="22">
        <v>14</v>
      </c>
    </row>
    <row r="595" spans="1:9" ht="12.75">
      <c r="A595" s="133">
        <v>9</v>
      </c>
      <c r="B595" s="22" t="s">
        <v>104</v>
      </c>
      <c r="C595" s="33" t="s">
        <v>5</v>
      </c>
      <c r="D595" s="22">
        <v>1989</v>
      </c>
      <c r="E595" s="33" t="s">
        <v>500</v>
      </c>
      <c r="F595" s="22" t="s">
        <v>1169</v>
      </c>
      <c r="G595" s="22"/>
      <c r="H595" s="22" t="s">
        <v>105</v>
      </c>
      <c r="I595" s="22">
        <v>13</v>
      </c>
    </row>
    <row r="596" spans="1:9" ht="12.75">
      <c r="A596" s="133">
        <v>10</v>
      </c>
      <c r="B596" s="22" t="s">
        <v>104</v>
      </c>
      <c r="C596" s="33" t="s">
        <v>65</v>
      </c>
      <c r="D596" s="22">
        <v>1983</v>
      </c>
      <c r="E596" s="33" t="s">
        <v>500</v>
      </c>
      <c r="F596" s="22" t="s">
        <v>1170</v>
      </c>
      <c r="G596" s="22"/>
      <c r="H596" s="22" t="s">
        <v>105</v>
      </c>
      <c r="I596" s="22">
        <v>12</v>
      </c>
    </row>
    <row r="597" spans="1:9" ht="12.75">
      <c r="A597" s="133">
        <v>11</v>
      </c>
      <c r="B597" s="22">
        <v>1</v>
      </c>
      <c r="C597" s="33" t="s">
        <v>416</v>
      </c>
      <c r="D597" s="22">
        <v>1990</v>
      </c>
      <c r="E597" s="33" t="s">
        <v>501</v>
      </c>
      <c r="F597" s="22" t="s">
        <v>1171</v>
      </c>
      <c r="G597" s="22"/>
      <c r="H597" s="22">
        <v>1</v>
      </c>
      <c r="I597" s="22">
        <v>11</v>
      </c>
    </row>
    <row r="598" spans="1:9" ht="12.75">
      <c r="A598" s="133">
        <v>12</v>
      </c>
      <c r="B598" s="22" t="s">
        <v>105</v>
      </c>
      <c r="C598" s="33" t="s">
        <v>6</v>
      </c>
      <c r="D598" s="22">
        <v>1988</v>
      </c>
      <c r="E598" s="33" t="s">
        <v>420</v>
      </c>
      <c r="F598" s="22" t="s">
        <v>1172</v>
      </c>
      <c r="G598" s="22"/>
      <c r="H598" s="22">
        <v>1</v>
      </c>
      <c r="I598" s="22" t="s">
        <v>522</v>
      </c>
    </row>
    <row r="599" spans="1:9" ht="12.75">
      <c r="A599" s="133">
        <v>13</v>
      </c>
      <c r="B599" s="74">
        <v>1</v>
      </c>
      <c r="C599" s="75" t="s">
        <v>453</v>
      </c>
      <c r="D599" s="72">
        <v>1989</v>
      </c>
      <c r="E599" s="87" t="s">
        <v>511</v>
      </c>
      <c r="F599" s="22" t="s">
        <v>1173</v>
      </c>
      <c r="G599" s="22"/>
      <c r="H599" s="22">
        <v>1</v>
      </c>
      <c r="I599" s="22">
        <v>10</v>
      </c>
    </row>
    <row r="600" spans="1:9" ht="12.75">
      <c r="A600" s="133">
        <v>14</v>
      </c>
      <c r="B600" s="74" t="s">
        <v>102</v>
      </c>
      <c r="C600" s="75" t="s">
        <v>76</v>
      </c>
      <c r="D600" s="72">
        <v>1986</v>
      </c>
      <c r="E600" s="87" t="s">
        <v>511</v>
      </c>
      <c r="F600" s="22" t="s">
        <v>1174</v>
      </c>
      <c r="G600" s="22"/>
      <c r="H600" s="22">
        <v>1</v>
      </c>
      <c r="I600" s="22" t="s">
        <v>522</v>
      </c>
    </row>
    <row r="601" spans="1:9" ht="12.75">
      <c r="A601" s="133"/>
      <c r="B601" s="74">
        <v>1</v>
      </c>
      <c r="C601" s="87" t="s">
        <v>478</v>
      </c>
      <c r="D601" s="74">
        <v>1989</v>
      </c>
      <c r="E601" s="87" t="s">
        <v>514</v>
      </c>
      <c r="F601" s="6" t="s">
        <v>1124</v>
      </c>
      <c r="G601" s="22"/>
      <c r="H601" s="22"/>
      <c r="I601" s="22"/>
    </row>
    <row r="602" spans="1:9" ht="12.75">
      <c r="A602" s="133"/>
      <c r="B602" s="22">
        <v>1</v>
      </c>
      <c r="C602" s="33" t="s">
        <v>425</v>
      </c>
      <c r="D602" s="22">
        <v>1991</v>
      </c>
      <c r="E602" s="33" t="s">
        <v>503</v>
      </c>
      <c r="F602" s="22" t="s">
        <v>1124</v>
      </c>
      <c r="G602" s="22"/>
      <c r="H602" s="22"/>
      <c r="I602" s="22"/>
    </row>
    <row r="603" spans="1:9" ht="12.75">
      <c r="A603" s="390" t="s">
        <v>184</v>
      </c>
      <c r="B603" s="390"/>
      <c r="C603" s="390"/>
      <c r="D603" s="390"/>
      <c r="E603" s="390"/>
      <c r="F603" s="390"/>
      <c r="G603" s="390"/>
      <c r="H603" s="390"/>
      <c r="I603" s="390"/>
    </row>
    <row r="604" spans="1:9" ht="12.75">
      <c r="A604" s="133"/>
      <c r="B604" s="22"/>
      <c r="C604" s="134"/>
      <c r="D604" s="22"/>
      <c r="E604" s="134"/>
      <c r="F604" s="135" t="s">
        <v>356</v>
      </c>
      <c r="G604" s="22"/>
      <c r="H604" s="22"/>
      <c r="I604" s="22"/>
    </row>
    <row r="605" spans="1:9" ht="12.75">
      <c r="A605" s="22"/>
      <c r="B605" s="22"/>
      <c r="C605" s="134"/>
      <c r="D605" s="22"/>
      <c r="E605" s="134"/>
      <c r="F605" s="136" t="s">
        <v>266</v>
      </c>
      <c r="G605" s="136" t="s">
        <v>294</v>
      </c>
      <c r="H605" s="137" t="s">
        <v>89</v>
      </c>
      <c r="I605" s="135"/>
    </row>
    <row r="606" spans="1:9" ht="12.75">
      <c r="A606" s="22"/>
      <c r="B606" s="22"/>
      <c r="C606" s="134"/>
      <c r="D606" s="22"/>
      <c r="E606" s="134"/>
      <c r="F606" s="136" t="s">
        <v>273</v>
      </c>
      <c r="G606" s="136" t="s">
        <v>294</v>
      </c>
      <c r="H606" s="137" t="s">
        <v>89</v>
      </c>
      <c r="I606" s="135"/>
    </row>
    <row r="607" spans="1:9" ht="12.75">
      <c r="A607" s="22"/>
      <c r="B607" s="22"/>
      <c r="D607" s="22"/>
      <c r="E607" s="144"/>
      <c r="F607" s="138" t="s">
        <v>274</v>
      </c>
      <c r="G607" s="138" t="s">
        <v>294</v>
      </c>
      <c r="H607" s="139" t="s">
        <v>89</v>
      </c>
      <c r="I607" s="135"/>
    </row>
    <row r="608" spans="1:9" ht="12.75">
      <c r="A608" s="140" t="s">
        <v>94</v>
      </c>
      <c r="B608" s="141" t="s">
        <v>98</v>
      </c>
      <c r="C608" s="142" t="s">
        <v>0</v>
      </c>
      <c r="D608" s="141" t="s">
        <v>108</v>
      </c>
      <c r="E608" s="142" t="s">
        <v>1</v>
      </c>
      <c r="F608" s="141" t="s">
        <v>99</v>
      </c>
      <c r="G608" s="141"/>
      <c r="H608" s="141" t="s">
        <v>97</v>
      </c>
      <c r="I608" s="141" t="s">
        <v>101</v>
      </c>
    </row>
    <row r="609" spans="1:9" ht="12.75">
      <c r="A609" s="22">
        <v>1</v>
      </c>
      <c r="B609" s="26" t="s">
        <v>104</v>
      </c>
      <c r="C609" s="78" t="s">
        <v>91</v>
      </c>
      <c r="D609" s="2">
        <v>1985</v>
      </c>
      <c r="E609" s="33" t="s">
        <v>505</v>
      </c>
      <c r="F609" s="22" t="s">
        <v>1184</v>
      </c>
      <c r="G609" s="22"/>
      <c r="H609" s="22" t="s">
        <v>102</v>
      </c>
      <c r="I609" s="22">
        <v>25</v>
      </c>
    </row>
    <row r="610" spans="1:10" ht="25.5">
      <c r="A610" s="198">
        <v>2</v>
      </c>
      <c r="B610" s="199" t="s">
        <v>103</v>
      </c>
      <c r="C610" s="200" t="s">
        <v>89</v>
      </c>
      <c r="D610" s="199">
        <v>1983</v>
      </c>
      <c r="E610" s="189" t="s">
        <v>1032</v>
      </c>
      <c r="F610" s="198" t="s">
        <v>1185</v>
      </c>
      <c r="G610" s="198"/>
      <c r="H610" s="198" t="s">
        <v>102</v>
      </c>
      <c r="I610" s="198">
        <v>22</v>
      </c>
      <c r="J610" s="190"/>
    </row>
    <row r="611" spans="1:9" ht="12.75">
      <c r="A611" s="22">
        <v>3</v>
      </c>
      <c r="B611" s="2" t="s">
        <v>102</v>
      </c>
      <c r="C611" s="78" t="s">
        <v>90</v>
      </c>
      <c r="D611" s="2">
        <v>1986</v>
      </c>
      <c r="E611" s="78" t="s">
        <v>509</v>
      </c>
      <c r="F611" s="22" t="s">
        <v>1186</v>
      </c>
      <c r="G611" s="22"/>
      <c r="H611" s="22" t="s">
        <v>102</v>
      </c>
      <c r="I611" s="22">
        <v>20</v>
      </c>
    </row>
    <row r="612" spans="1:9" ht="12.75">
      <c r="A612" s="198">
        <v>4</v>
      </c>
      <c r="B612" s="72" t="s">
        <v>102</v>
      </c>
      <c r="C612" s="87" t="s">
        <v>516</v>
      </c>
      <c r="D612" s="74">
        <v>1985</v>
      </c>
      <c r="E612" s="75" t="s">
        <v>130</v>
      </c>
      <c r="F612" s="22" t="s">
        <v>1187</v>
      </c>
      <c r="G612" s="22"/>
      <c r="H612" s="22" t="s">
        <v>102</v>
      </c>
      <c r="I612" s="22" t="s">
        <v>522</v>
      </c>
    </row>
    <row r="613" spans="1:9" ht="12.75">
      <c r="A613" s="22">
        <v>5</v>
      </c>
      <c r="B613" s="2" t="s">
        <v>105</v>
      </c>
      <c r="C613" s="78" t="s">
        <v>72</v>
      </c>
      <c r="D613" s="2">
        <v>1987</v>
      </c>
      <c r="E613" s="4" t="s">
        <v>493</v>
      </c>
      <c r="F613" s="6" t="s">
        <v>1188</v>
      </c>
      <c r="G613" s="22"/>
      <c r="H613" s="22" t="s">
        <v>104</v>
      </c>
      <c r="I613" s="22">
        <v>18</v>
      </c>
    </row>
    <row r="614" spans="1:9" ht="12.75">
      <c r="A614" s="22">
        <v>6</v>
      </c>
      <c r="B614" s="6" t="s">
        <v>102</v>
      </c>
      <c r="C614" s="76" t="s">
        <v>378</v>
      </c>
      <c r="D614" s="6">
        <v>1986</v>
      </c>
      <c r="E614" s="33" t="s">
        <v>494</v>
      </c>
      <c r="F614" s="22" t="s">
        <v>1189</v>
      </c>
      <c r="G614" s="22"/>
      <c r="H614" s="22" t="s">
        <v>104</v>
      </c>
      <c r="I614" s="22">
        <v>16</v>
      </c>
    </row>
    <row r="615" spans="1:9" ht="12.75">
      <c r="A615" s="198">
        <v>7</v>
      </c>
      <c r="B615" s="22" t="s">
        <v>104</v>
      </c>
      <c r="C615" s="33" t="s">
        <v>42</v>
      </c>
      <c r="D615" s="22">
        <v>1984</v>
      </c>
      <c r="E615" s="33" t="s">
        <v>502</v>
      </c>
      <c r="F615" s="22" t="s">
        <v>1190</v>
      </c>
      <c r="G615" s="22"/>
      <c r="H615" s="22" t="s">
        <v>105</v>
      </c>
      <c r="I615" s="22">
        <v>15</v>
      </c>
    </row>
    <row r="616" spans="1:9" ht="12.75">
      <c r="A616" s="198">
        <v>8</v>
      </c>
      <c r="B616" s="74" t="s">
        <v>102</v>
      </c>
      <c r="C616" s="73" t="s">
        <v>85</v>
      </c>
      <c r="D616" s="74">
        <v>1985</v>
      </c>
      <c r="E616" s="87" t="s">
        <v>514</v>
      </c>
      <c r="F616" s="22" t="s">
        <v>1208</v>
      </c>
      <c r="G616" s="22"/>
      <c r="H616" s="22" t="s">
        <v>105</v>
      </c>
      <c r="I616" s="22">
        <v>14</v>
      </c>
    </row>
    <row r="617" spans="1:9" ht="12.75">
      <c r="A617" s="22">
        <v>9</v>
      </c>
      <c r="B617" s="22" t="s">
        <v>105</v>
      </c>
      <c r="C617" s="33" t="s">
        <v>63</v>
      </c>
      <c r="D617" s="22">
        <v>1987</v>
      </c>
      <c r="E617" s="33" t="s">
        <v>501</v>
      </c>
      <c r="F617" s="22" t="s">
        <v>1207</v>
      </c>
      <c r="G617" s="22"/>
      <c r="H617" s="22" t="s">
        <v>105</v>
      </c>
      <c r="I617" s="22">
        <v>13</v>
      </c>
    </row>
    <row r="618" spans="1:9" ht="12.75">
      <c r="A618" s="198">
        <v>10</v>
      </c>
      <c r="B618" s="22" t="s">
        <v>104</v>
      </c>
      <c r="C618" s="33" t="s">
        <v>399</v>
      </c>
      <c r="D618" s="22">
        <v>1986</v>
      </c>
      <c r="E618" s="33" t="s">
        <v>498</v>
      </c>
      <c r="F618" s="22" t="s">
        <v>1191</v>
      </c>
      <c r="G618" s="22"/>
      <c r="H618" s="22" t="s">
        <v>105</v>
      </c>
      <c r="I618" s="22" t="s">
        <v>522</v>
      </c>
    </row>
    <row r="619" spans="1:9" ht="12.75">
      <c r="A619" s="22">
        <v>11</v>
      </c>
      <c r="B619" s="2" t="s">
        <v>105</v>
      </c>
      <c r="C619" s="78" t="s">
        <v>41</v>
      </c>
      <c r="D619" s="2">
        <v>1989</v>
      </c>
      <c r="E619" s="33" t="s">
        <v>508</v>
      </c>
      <c r="F619" s="22" t="s">
        <v>1192</v>
      </c>
      <c r="G619" s="22"/>
      <c r="H619" s="22" t="s">
        <v>105</v>
      </c>
      <c r="I619" s="22">
        <v>12</v>
      </c>
    </row>
    <row r="620" spans="1:9" ht="12.75">
      <c r="A620" s="198">
        <v>12</v>
      </c>
      <c r="B620" s="72" t="s">
        <v>105</v>
      </c>
      <c r="C620" s="75" t="s">
        <v>55</v>
      </c>
      <c r="D620" s="72">
        <v>1988</v>
      </c>
      <c r="E620" s="75" t="s">
        <v>510</v>
      </c>
      <c r="F620" s="22" t="s">
        <v>1193</v>
      </c>
      <c r="G620" s="22"/>
      <c r="H620" s="22" t="s">
        <v>105</v>
      </c>
      <c r="I620" s="22">
        <v>11</v>
      </c>
    </row>
    <row r="621" spans="1:9" ht="12.75">
      <c r="A621" s="22">
        <v>13</v>
      </c>
      <c r="B621" s="2" t="s">
        <v>105</v>
      </c>
      <c r="C621" s="78" t="s">
        <v>366</v>
      </c>
      <c r="D621" s="2">
        <v>1990</v>
      </c>
      <c r="E621" s="4" t="s">
        <v>493</v>
      </c>
      <c r="F621" s="22" t="s">
        <v>1194</v>
      </c>
      <c r="G621" s="22"/>
      <c r="H621" s="22" t="s">
        <v>105</v>
      </c>
      <c r="I621" s="22" t="s">
        <v>522</v>
      </c>
    </row>
    <row r="622" spans="1:9" ht="12.75">
      <c r="A622" s="198">
        <v>14</v>
      </c>
      <c r="B622" s="74" t="s">
        <v>105</v>
      </c>
      <c r="C622" s="87" t="s">
        <v>481</v>
      </c>
      <c r="D622" s="74">
        <v>1988</v>
      </c>
      <c r="E622" s="87" t="s">
        <v>514</v>
      </c>
      <c r="F622" s="22" t="s">
        <v>1195</v>
      </c>
      <c r="G622" s="22"/>
      <c r="H622" s="22" t="s">
        <v>105</v>
      </c>
      <c r="I622" s="22">
        <v>10</v>
      </c>
    </row>
    <row r="623" spans="1:9" ht="12.75">
      <c r="A623" s="22">
        <v>15</v>
      </c>
      <c r="B623" s="74" t="s">
        <v>104</v>
      </c>
      <c r="C623" s="87" t="s">
        <v>483</v>
      </c>
      <c r="D623" s="74">
        <v>1988</v>
      </c>
      <c r="E623" s="87" t="s">
        <v>514</v>
      </c>
      <c r="F623" s="22" t="s">
        <v>1196</v>
      </c>
      <c r="G623" s="22"/>
      <c r="H623" s="22">
        <v>1</v>
      </c>
      <c r="I623" s="22">
        <v>9</v>
      </c>
    </row>
    <row r="624" spans="1:9" ht="12.75">
      <c r="A624" s="198">
        <v>16</v>
      </c>
      <c r="B624" s="22" t="s">
        <v>104</v>
      </c>
      <c r="C624" s="33" t="s">
        <v>51</v>
      </c>
      <c r="D624" s="22">
        <v>1987</v>
      </c>
      <c r="E624" s="33" t="s">
        <v>500</v>
      </c>
      <c r="F624" s="22" t="s">
        <v>1197</v>
      </c>
      <c r="G624" s="22"/>
      <c r="H624" s="22">
        <v>1</v>
      </c>
      <c r="I624" s="22">
        <v>8</v>
      </c>
    </row>
    <row r="625" spans="1:9" ht="12.75">
      <c r="A625" s="22">
        <v>17</v>
      </c>
      <c r="B625" s="2" t="s">
        <v>105</v>
      </c>
      <c r="C625" s="78" t="s">
        <v>367</v>
      </c>
      <c r="D625" s="2">
        <v>1989</v>
      </c>
      <c r="E625" s="4" t="s">
        <v>493</v>
      </c>
      <c r="F625" s="22" t="s">
        <v>1198</v>
      </c>
      <c r="G625" s="22"/>
      <c r="H625" s="22">
        <v>1</v>
      </c>
      <c r="I625" s="22">
        <v>7</v>
      </c>
    </row>
    <row r="626" spans="1:9" ht="12.75">
      <c r="A626" s="198">
        <v>18</v>
      </c>
      <c r="B626" s="22" t="s">
        <v>105</v>
      </c>
      <c r="C626" s="33" t="s">
        <v>395</v>
      </c>
      <c r="D626" s="22">
        <v>1987</v>
      </c>
      <c r="E626" s="33" t="s">
        <v>496</v>
      </c>
      <c r="F626" s="22" t="s">
        <v>1199</v>
      </c>
      <c r="G626" s="22"/>
      <c r="H626" s="22">
        <v>1</v>
      </c>
      <c r="I626" s="22">
        <v>6</v>
      </c>
    </row>
    <row r="627" spans="1:9" ht="12.75">
      <c r="A627" s="22">
        <v>19</v>
      </c>
      <c r="B627" s="22" t="s">
        <v>105</v>
      </c>
      <c r="C627" s="33" t="s">
        <v>433</v>
      </c>
      <c r="D627" s="22">
        <v>1988</v>
      </c>
      <c r="E627" s="33" t="s">
        <v>504</v>
      </c>
      <c r="F627" s="6" t="s">
        <v>1200</v>
      </c>
      <c r="G627" s="22"/>
      <c r="H627" s="22">
        <v>1</v>
      </c>
      <c r="I627" s="22">
        <v>5</v>
      </c>
    </row>
    <row r="628" spans="1:9" ht="12.75">
      <c r="A628" s="198">
        <v>20</v>
      </c>
      <c r="B628" s="74">
        <v>1</v>
      </c>
      <c r="C628" s="75" t="s">
        <v>448</v>
      </c>
      <c r="D628" s="72">
        <v>1991</v>
      </c>
      <c r="E628" s="75" t="s">
        <v>510</v>
      </c>
      <c r="F628" s="22" t="s">
        <v>1201</v>
      </c>
      <c r="G628" s="22"/>
      <c r="H628" s="22">
        <v>1</v>
      </c>
      <c r="I628" s="22">
        <v>4</v>
      </c>
    </row>
    <row r="629" spans="1:9" ht="12.75">
      <c r="A629" s="22">
        <v>21</v>
      </c>
      <c r="B629" s="22" t="s">
        <v>104</v>
      </c>
      <c r="C629" s="134" t="s">
        <v>54</v>
      </c>
      <c r="D629" s="22">
        <v>1989</v>
      </c>
      <c r="E629" s="134" t="s">
        <v>500</v>
      </c>
      <c r="F629" s="22" t="s">
        <v>1202</v>
      </c>
      <c r="G629" s="22"/>
      <c r="H629" s="22">
        <v>1</v>
      </c>
      <c r="I629" s="22">
        <v>3</v>
      </c>
    </row>
    <row r="630" spans="1:9" ht="12.75">
      <c r="A630" s="198">
        <v>22</v>
      </c>
      <c r="B630" s="74">
        <v>1</v>
      </c>
      <c r="C630" s="75" t="s">
        <v>454</v>
      </c>
      <c r="D630" s="72">
        <v>1990</v>
      </c>
      <c r="E630" s="87" t="s">
        <v>511</v>
      </c>
      <c r="F630" s="22" t="s">
        <v>1203</v>
      </c>
      <c r="G630" s="22"/>
      <c r="H630" s="22">
        <v>1</v>
      </c>
      <c r="I630" s="22">
        <v>2</v>
      </c>
    </row>
    <row r="631" spans="1:9" ht="12.75">
      <c r="A631" s="22">
        <v>23</v>
      </c>
      <c r="B631" s="22">
        <v>1</v>
      </c>
      <c r="C631" s="33" t="s">
        <v>406</v>
      </c>
      <c r="D631" s="22">
        <v>1988</v>
      </c>
      <c r="E631" s="33" t="s">
        <v>497</v>
      </c>
      <c r="F631" s="22" t="s">
        <v>1204</v>
      </c>
      <c r="G631" s="22"/>
      <c r="H631" s="22">
        <v>1</v>
      </c>
      <c r="I631" s="22" t="s">
        <v>522</v>
      </c>
    </row>
    <row r="632" spans="1:9" ht="15">
      <c r="A632" s="198">
        <v>24</v>
      </c>
      <c r="B632" s="2">
        <v>1</v>
      </c>
      <c r="C632" s="78" t="s">
        <v>359</v>
      </c>
      <c r="D632" s="2">
        <v>1988</v>
      </c>
      <c r="E632" s="89" t="s">
        <v>492</v>
      </c>
      <c r="F632" s="22" t="s">
        <v>1205</v>
      </c>
      <c r="G632" s="22"/>
      <c r="H632" s="22">
        <v>1</v>
      </c>
      <c r="I632" s="22">
        <v>1</v>
      </c>
    </row>
    <row r="633" spans="1:9" ht="12.75">
      <c r="A633" s="22">
        <v>25</v>
      </c>
      <c r="B633" s="22">
        <v>1</v>
      </c>
      <c r="C633" s="134" t="s">
        <v>426</v>
      </c>
      <c r="D633" s="22">
        <v>1990</v>
      </c>
      <c r="E633" s="134" t="s">
        <v>503</v>
      </c>
      <c r="F633" s="22" t="s">
        <v>1206</v>
      </c>
      <c r="G633" s="22"/>
      <c r="H633" s="22">
        <v>2</v>
      </c>
      <c r="I633" s="22">
        <v>0</v>
      </c>
    </row>
    <row r="634" spans="1:9" ht="12.75">
      <c r="A634" s="133"/>
      <c r="B634" s="74" t="s">
        <v>104</v>
      </c>
      <c r="C634" s="87" t="s">
        <v>73</v>
      </c>
      <c r="D634" s="74">
        <v>1984</v>
      </c>
      <c r="E634" s="87" t="s">
        <v>514</v>
      </c>
      <c r="F634" s="22" t="s">
        <v>1124</v>
      </c>
      <c r="G634" s="22"/>
      <c r="H634" s="22"/>
      <c r="I634" s="22" t="s">
        <v>522</v>
      </c>
    </row>
    <row r="635" spans="1:9" ht="12.75">
      <c r="A635" s="22"/>
      <c r="B635" s="74" t="s">
        <v>104</v>
      </c>
      <c r="C635" s="75" t="s">
        <v>472</v>
      </c>
      <c r="D635" s="74">
        <v>1982</v>
      </c>
      <c r="E635" s="75" t="s">
        <v>130</v>
      </c>
      <c r="F635" s="22" t="s">
        <v>1124</v>
      </c>
      <c r="G635" s="22"/>
      <c r="H635" s="22"/>
      <c r="I635" s="22" t="s">
        <v>522</v>
      </c>
    </row>
    <row r="636" spans="1:9" ht="12.75">
      <c r="A636" s="22"/>
      <c r="B636" s="22"/>
      <c r="C636" s="144" t="s">
        <v>180</v>
      </c>
      <c r="D636" s="13"/>
      <c r="E636" s="134"/>
      <c r="F636" s="22"/>
      <c r="G636" s="22"/>
      <c r="H636" s="22"/>
      <c r="I636" s="22"/>
    </row>
    <row r="637" spans="1:9" ht="12.75">
      <c r="A637" s="22"/>
      <c r="B637" s="22"/>
      <c r="C637" s="392" t="s">
        <v>1400</v>
      </c>
      <c r="D637" s="392"/>
      <c r="E637" s="392"/>
      <c r="F637" s="22"/>
      <c r="G637" s="22"/>
      <c r="H637" s="22"/>
      <c r="I637" s="22"/>
    </row>
    <row r="638" spans="1:9" ht="12.75">
      <c r="A638" s="140"/>
      <c r="B638" s="141" t="s">
        <v>98</v>
      </c>
      <c r="C638" s="142" t="s">
        <v>0</v>
      </c>
      <c r="D638" s="141" t="s">
        <v>108</v>
      </c>
      <c r="E638" s="142" t="s">
        <v>1</v>
      </c>
      <c r="F638" s="141" t="s">
        <v>99</v>
      </c>
      <c r="G638" s="141"/>
      <c r="H638" s="141" t="s">
        <v>97</v>
      </c>
      <c r="I638" s="141"/>
    </row>
    <row r="639" spans="1:9" ht="12.75">
      <c r="A639" s="22"/>
      <c r="B639" s="22" t="s">
        <v>104</v>
      </c>
      <c r="C639" s="134" t="s">
        <v>21</v>
      </c>
      <c r="D639" s="22">
        <v>1989</v>
      </c>
      <c r="E639" s="134" t="s">
        <v>1176</v>
      </c>
      <c r="F639" s="22" t="s">
        <v>1220</v>
      </c>
      <c r="G639" s="22"/>
      <c r="H639" s="22" t="s">
        <v>104</v>
      </c>
      <c r="I639" s="22"/>
    </row>
    <row r="640" spans="1:9" ht="12.75">
      <c r="A640" s="22"/>
      <c r="B640" s="22" t="s">
        <v>105</v>
      </c>
      <c r="C640" s="134" t="s">
        <v>1125</v>
      </c>
      <c r="D640" s="22">
        <v>1992</v>
      </c>
      <c r="E640" s="134" t="s">
        <v>1126</v>
      </c>
      <c r="F640" s="22" t="s">
        <v>1099</v>
      </c>
      <c r="G640" s="22"/>
      <c r="H640" s="22" t="s">
        <v>104</v>
      </c>
      <c r="I640" s="22"/>
    </row>
    <row r="641" spans="1:9" ht="12.75">
      <c r="A641" s="22"/>
      <c r="B641" s="22" t="s">
        <v>105</v>
      </c>
      <c r="C641" s="134" t="s">
        <v>35</v>
      </c>
      <c r="D641" s="22">
        <v>1986</v>
      </c>
      <c r="E641" s="134" t="s">
        <v>1081</v>
      </c>
      <c r="F641" s="22" t="s">
        <v>1223</v>
      </c>
      <c r="G641" s="22"/>
      <c r="H641" s="22" t="s">
        <v>105</v>
      </c>
      <c r="I641" s="22"/>
    </row>
    <row r="642" spans="1:9" ht="12.75">
      <c r="A642" s="22"/>
      <c r="B642" s="22">
        <v>1</v>
      </c>
      <c r="C642" s="134" t="s">
        <v>381</v>
      </c>
      <c r="D642" s="22">
        <v>1991</v>
      </c>
      <c r="E642" s="134" t="s">
        <v>1077</v>
      </c>
      <c r="F642" s="22" t="s">
        <v>1221</v>
      </c>
      <c r="G642" s="22"/>
      <c r="H642" s="22" t="s">
        <v>105</v>
      </c>
      <c r="I642" s="22"/>
    </row>
    <row r="643" spans="1:9" ht="12.75">
      <c r="A643" s="22"/>
      <c r="B643" s="22">
        <v>1</v>
      </c>
      <c r="C643" s="134" t="s">
        <v>425</v>
      </c>
      <c r="D643" s="22">
        <v>1990</v>
      </c>
      <c r="E643" s="134" t="s">
        <v>503</v>
      </c>
      <c r="F643" s="22" t="s">
        <v>1224</v>
      </c>
      <c r="G643" s="22"/>
      <c r="H643" s="22">
        <v>1</v>
      </c>
      <c r="I643" s="22"/>
    </row>
    <row r="644" spans="1:9" ht="12.75">
      <c r="A644" s="22"/>
      <c r="B644" s="22">
        <v>1</v>
      </c>
      <c r="C644" s="134" t="s">
        <v>1082</v>
      </c>
      <c r="D644" s="22">
        <v>1990</v>
      </c>
      <c r="E644" s="134" t="s">
        <v>1080</v>
      </c>
      <c r="F644" s="22" t="s">
        <v>1116</v>
      </c>
      <c r="G644" s="22"/>
      <c r="H644" s="22">
        <v>1</v>
      </c>
      <c r="I644" s="22"/>
    </row>
    <row r="645" spans="1:9" ht="12.75">
      <c r="A645" s="22"/>
      <c r="B645" s="22">
        <v>1</v>
      </c>
      <c r="C645" s="134" t="s">
        <v>384</v>
      </c>
      <c r="D645" s="22">
        <v>1989</v>
      </c>
      <c r="E645" s="134" t="s">
        <v>1078</v>
      </c>
      <c r="F645" s="22" t="s">
        <v>875</v>
      </c>
      <c r="G645" s="22"/>
      <c r="H645" s="22">
        <v>1</v>
      </c>
      <c r="I645" s="22"/>
    </row>
    <row r="646" spans="1:9" ht="12.75">
      <c r="A646" s="22"/>
      <c r="B646" s="22">
        <v>1</v>
      </c>
      <c r="C646" s="134" t="s">
        <v>1129</v>
      </c>
      <c r="D646" s="22">
        <v>1988</v>
      </c>
      <c r="E646" s="134" t="s">
        <v>370</v>
      </c>
      <c r="F646" s="22" t="s">
        <v>1225</v>
      </c>
      <c r="G646" s="22"/>
      <c r="H646" s="22">
        <v>1</v>
      </c>
      <c r="I646" s="22"/>
    </row>
    <row r="647" spans="1:9" ht="12.75">
      <c r="A647" s="22"/>
      <c r="B647" s="22">
        <v>1</v>
      </c>
      <c r="C647" s="134" t="s">
        <v>833</v>
      </c>
      <c r="D647" s="22">
        <v>1988</v>
      </c>
      <c r="E647" s="134" t="s">
        <v>503</v>
      </c>
      <c r="F647" s="22" t="s">
        <v>1226</v>
      </c>
      <c r="G647" s="22"/>
      <c r="H647" s="22">
        <v>1</v>
      </c>
      <c r="I647" s="22"/>
    </row>
    <row r="648" spans="1:9" ht="12.75">
      <c r="A648" s="22"/>
      <c r="B648" s="6">
        <v>1</v>
      </c>
      <c r="C648" s="5" t="s">
        <v>1128</v>
      </c>
      <c r="D648" s="6">
        <v>1987</v>
      </c>
      <c r="E648" s="5" t="s">
        <v>370</v>
      </c>
      <c r="F648" s="22" t="s">
        <v>1222</v>
      </c>
      <c r="G648" s="22"/>
      <c r="H648" s="22">
        <v>1</v>
      </c>
      <c r="I648" s="22"/>
    </row>
    <row r="649" spans="1:9" ht="12.75">
      <c r="A649" s="22"/>
      <c r="B649" s="22"/>
      <c r="C649" s="143" t="s">
        <v>182</v>
      </c>
      <c r="D649" s="22"/>
      <c r="E649" s="144"/>
      <c r="F649" s="22"/>
      <c r="G649" s="22"/>
      <c r="H649" s="22"/>
      <c r="I649" s="22"/>
    </row>
    <row r="650" spans="1:9" ht="12.75">
      <c r="A650" s="140"/>
      <c r="B650" s="141" t="s">
        <v>98</v>
      </c>
      <c r="C650" s="142" t="s">
        <v>0</v>
      </c>
      <c r="D650" s="141" t="s">
        <v>108</v>
      </c>
      <c r="E650" s="142" t="s">
        <v>1</v>
      </c>
      <c r="F650" s="141" t="s">
        <v>99</v>
      </c>
      <c r="G650" s="141"/>
      <c r="H650" s="141" t="s">
        <v>97</v>
      </c>
      <c r="I650" s="141"/>
    </row>
    <row r="651" spans="1:9" ht="12.75">
      <c r="A651" s="22"/>
      <c r="B651" s="22" t="s">
        <v>104</v>
      </c>
      <c r="C651" s="134" t="s">
        <v>50</v>
      </c>
      <c r="D651" s="22">
        <v>1989</v>
      </c>
      <c r="E651" s="134" t="s">
        <v>1070</v>
      </c>
      <c r="F651" s="22" t="s">
        <v>901</v>
      </c>
      <c r="G651" s="22"/>
      <c r="H651" s="22" t="s">
        <v>104</v>
      </c>
      <c r="I651" s="22"/>
    </row>
    <row r="652" spans="1:9" ht="12.75">
      <c r="A652" s="22"/>
      <c r="B652" s="22" t="s">
        <v>105</v>
      </c>
      <c r="C652" s="134" t="s">
        <v>40</v>
      </c>
      <c r="D652" s="22">
        <v>1988</v>
      </c>
      <c r="E652" s="134" t="s">
        <v>1130</v>
      </c>
      <c r="F652" s="22" t="s">
        <v>1227</v>
      </c>
      <c r="G652" s="22"/>
      <c r="H652" s="22" t="s">
        <v>105</v>
      </c>
      <c r="I652" s="22"/>
    </row>
    <row r="653" spans="1:9" ht="12.75">
      <c r="A653" s="22"/>
      <c r="B653" s="22" t="s">
        <v>105</v>
      </c>
      <c r="C653" s="134" t="s">
        <v>49</v>
      </c>
      <c r="D653" s="22">
        <v>1977</v>
      </c>
      <c r="E653" s="134" t="s">
        <v>503</v>
      </c>
      <c r="F653" s="22" t="s">
        <v>1227</v>
      </c>
      <c r="G653" s="22"/>
      <c r="H653" s="22" t="s">
        <v>105</v>
      </c>
      <c r="I653" s="22"/>
    </row>
    <row r="654" spans="1:9" ht="12.75">
      <c r="A654" s="22"/>
      <c r="B654" s="22">
        <v>1</v>
      </c>
      <c r="C654" s="134" t="s">
        <v>403</v>
      </c>
      <c r="D654" s="22">
        <v>1988</v>
      </c>
      <c r="E654" s="134" t="s">
        <v>1127</v>
      </c>
      <c r="F654" s="22" t="s">
        <v>1228</v>
      </c>
      <c r="G654" s="22"/>
      <c r="H654" s="22">
        <v>1</v>
      </c>
      <c r="I654" s="22"/>
    </row>
    <row r="655" spans="1:9" ht="12.75">
      <c r="A655" s="22"/>
      <c r="B655" s="22" t="s">
        <v>105</v>
      </c>
      <c r="C655" s="134" t="s">
        <v>417</v>
      </c>
      <c r="D655" s="22">
        <v>1987</v>
      </c>
      <c r="E655" s="134" t="s">
        <v>1130</v>
      </c>
      <c r="F655" s="22" t="s">
        <v>1229</v>
      </c>
      <c r="G655" s="22"/>
      <c r="H655" s="22">
        <v>1</v>
      </c>
      <c r="I655" s="22"/>
    </row>
    <row r="656" spans="1:9" ht="12.75">
      <c r="A656" s="22"/>
      <c r="B656" s="22" t="s">
        <v>105</v>
      </c>
      <c r="C656" s="134" t="s">
        <v>46</v>
      </c>
      <c r="D656" s="22">
        <v>1982</v>
      </c>
      <c r="E656" s="134" t="s">
        <v>1130</v>
      </c>
      <c r="F656" s="22" t="s">
        <v>1230</v>
      </c>
      <c r="G656" s="22"/>
      <c r="H656" s="22">
        <v>1</v>
      </c>
      <c r="I656" s="22"/>
    </row>
    <row r="657" spans="1:9" ht="12.75">
      <c r="A657" s="22"/>
      <c r="B657" s="22">
        <v>1</v>
      </c>
      <c r="C657" s="134" t="s">
        <v>846</v>
      </c>
      <c r="D657" s="22">
        <v>1990</v>
      </c>
      <c r="E657" s="134" t="s">
        <v>503</v>
      </c>
      <c r="F657" s="22" t="s">
        <v>1231</v>
      </c>
      <c r="G657" s="22"/>
      <c r="H657" s="22">
        <v>1</v>
      </c>
      <c r="I657" s="22"/>
    </row>
    <row r="658" spans="1:9" ht="12.75">
      <c r="A658" s="22"/>
      <c r="B658" s="22">
        <v>1</v>
      </c>
      <c r="C658" s="134" t="s">
        <v>374</v>
      </c>
      <c r="D658" s="22">
        <v>1987</v>
      </c>
      <c r="E658" s="134" t="s">
        <v>370</v>
      </c>
      <c r="F658" s="22" t="s">
        <v>1232</v>
      </c>
      <c r="G658" s="22"/>
      <c r="H658" s="22">
        <v>1</v>
      </c>
      <c r="I658" s="22"/>
    </row>
    <row r="659" spans="1:9" ht="12.75">
      <c r="A659" s="22"/>
      <c r="B659" s="22">
        <v>1</v>
      </c>
      <c r="C659" s="134" t="s">
        <v>1284</v>
      </c>
      <c r="D659" s="22">
        <v>1991</v>
      </c>
      <c r="E659" s="134" t="s">
        <v>1078</v>
      </c>
      <c r="F659" s="22" t="s">
        <v>1091</v>
      </c>
      <c r="G659" s="22"/>
      <c r="H659" s="22">
        <v>1</v>
      </c>
      <c r="I659" s="22"/>
    </row>
    <row r="660" spans="1:9" ht="12.75">
      <c r="A660" s="22"/>
      <c r="B660" s="22">
        <v>1</v>
      </c>
      <c r="C660" s="134" t="s">
        <v>467</v>
      </c>
      <c r="D660" s="22">
        <v>1991</v>
      </c>
      <c r="E660" s="134" t="s">
        <v>167</v>
      </c>
      <c r="F660" s="22" t="s">
        <v>1233</v>
      </c>
      <c r="G660" s="22"/>
      <c r="H660" s="22">
        <v>1</v>
      </c>
      <c r="I660" s="22"/>
    </row>
    <row r="661" spans="1:9" ht="12.75">
      <c r="A661" s="22"/>
      <c r="B661" s="22">
        <v>1</v>
      </c>
      <c r="C661" s="134" t="s">
        <v>423</v>
      </c>
      <c r="D661" s="22">
        <v>1991</v>
      </c>
      <c r="E661" s="134" t="s">
        <v>503</v>
      </c>
      <c r="F661" s="22" t="s">
        <v>1234</v>
      </c>
      <c r="G661" s="22"/>
      <c r="H661" s="22">
        <v>2</v>
      </c>
      <c r="I661" s="22"/>
    </row>
    <row r="662" spans="1:9" ht="12.75">
      <c r="A662" s="22"/>
      <c r="B662" s="22">
        <v>1</v>
      </c>
      <c r="C662" s="134" t="s">
        <v>375</v>
      </c>
      <c r="D662" s="22">
        <v>1989</v>
      </c>
      <c r="E662" s="134" t="s">
        <v>370</v>
      </c>
      <c r="F662" s="22" t="s">
        <v>1113</v>
      </c>
      <c r="G662" s="22"/>
      <c r="H662" s="22">
        <v>2</v>
      </c>
      <c r="I662" s="22"/>
    </row>
    <row r="663" spans="1:9" ht="12.75">
      <c r="A663" s="147"/>
      <c r="B663" s="13"/>
      <c r="C663" s="143" t="s">
        <v>183</v>
      </c>
      <c r="D663" s="22"/>
      <c r="E663" s="144"/>
      <c r="F663" s="13"/>
      <c r="G663" s="13"/>
      <c r="H663" s="13"/>
      <c r="I663" s="22"/>
    </row>
    <row r="664" spans="1:9" ht="12.75">
      <c r="A664" s="140"/>
      <c r="B664" s="141" t="s">
        <v>98</v>
      </c>
      <c r="C664" s="142" t="s">
        <v>0</v>
      </c>
      <c r="D664" s="141" t="s">
        <v>108</v>
      </c>
      <c r="E664" s="142" t="s">
        <v>1</v>
      </c>
      <c r="F664" s="141" t="s">
        <v>99</v>
      </c>
      <c r="G664" s="141"/>
      <c r="H664" s="141" t="s">
        <v>97</v>
      </c>
      <c r="I664" s="22"/>
    </row>
    <row r="665" spans="1:9" ht="12.75">
      <c r="A665" s="133"/>
      <c r="B665" s="22" t="s">
        <v>105</v>
      </c>
      <c r="C665" s="33" t="s">
        <v>831</v>
      </c>
      <c r="D665" s="22">
        <v>1990</v>
      </c>
      <c r="E665" s="134" t="s">
        <v>1078</v>
      </c>
      <c r="F665" s="22" t="s">
        <v>1148</v>
      </c>
      <c r="G665" s="22"/>
      <c r="H665" s="22" t="s">
        <v>104</v>
      </c>
      <c r="I665" s="22"/>
    </row>
    <row r="666" spans="1:9" ht="12.75">
      <c r="A666" s="133"/>
      <c r="B666" s="22"/>
      <c r="C666" s="134"/>
      <c r="D666" s="22"/>
      <c r="E666" s="134"/>
      <c r="F666" s="22"/>
      <c r="G666" s="22"/>
      <c r="H666" s="22"/>
      <c r="I666" s="135"/>
    </row>
    <row r="667" spans="1:9" ht="12.75">
      <c r="A667" s="147"/>
      <c r="B667" s="13"/>
      <c r="C667" s="143" t="s">
        <v>1236</v>
      </c>
      <c r="D667" s="22"/>
      <c r="E667" s="144"/>
      <c r="F667" s="13"/>
      <c r="G667" s="13"/>
      <c r="H667" s="13"/>
      <c r="I667" s="13"/>
    </row>
    <row r="668" spans="1:9" ht="12.75">
      <c r="A668" s="140"/>
      <c r="B668" s="141" t="s">
        <v>98</v>
      </c>
      <c r="C668" s="142" t="s">
        <v>0</v>
      </c>
      <c r="D668" s="141" t="s">
        <v>108</v>
      </c>
      <c r="E668" s="142" t="s">
        <v>1</v>
      </c>
      <c r="F668" s="141" t="s">
        <v>99</v>
      </c>
      <c r="G668" s="141"/>
      <c r="H668" s="141" t="s">
        <v>97</v>
      </c>
      <c r="I668" s="141"/>
    </row>
    <row r="669" spans="1:9" ht="12.75">
      <c r="A669" s="133"/>
      <c r="B669" s="22"/>
      <c r="C669" s="134"/>
      <c r="D669" s="22"/>
      <c r="E669" s="134"/>
      <c r="F669" s="22"/>
      <c r="G669" s="22"/>
      <c r="H669" s="22"/>
      <c r="I669" s="135"/>
    </row>
    <row r="670" spans="1:9" ht="12.75">
      <c r="A670" s="133"/>
      <c r="B670" s="22" t="s">
        <v>105</v>
      </c>
      <c r="C670" s="33" t="s">
        <v>412</v>
      </c>
      <c r="D670" s="22">
        <v>1988</v>
      </c>
      <c r="E670" s="134" t="s">
        <v>1183</v>
      </c>
      <c r="F670" s="22" t="s">
        <v>1235</v>
      </c>
      <c r="G670" s="22"/>
      <c r="H670" s="22" t="s">
        <v>105</v>
      </c>
      <c r="I670" s="135"/>
    </row>
    <row r="671" spans="1:9" ht="12.75">
      <c r="A671" s="133"/>
      <c r="B671" s="6" t="s">
        <v>105</v>
      </c>
      <c r="C671" s="34" t="s">
        <v>405</v>
      </c>
      <c r="E671" s="134" t="s">
        <v>1080</v>
      </c>
      <c r="F671" s="6" t="s">
        <v>893</v>
      </c>
      <c r="H671" s="6" t="s">
        <v>105</v>
      </c>
      <c r="I671" s="135"/>
    </row>
    <row r="672" spans="1:9" ht="12.75">
      <c r="A672" s="133"/>
      <c r="B672" s="6">
        <v>1</v>
      </c>
      <c r="C672" s="34" t="s">
        <v>1079</v>
      </c>
      <c r="D672" s="6">
        <v>1985</v>
      </c>
      <c r="E672" s="5" t="s">
        <v>167</v>
      </c>
      <c r="F672" s="6" t="s">
        <v>897</v>
      </c>
      <c r="H672" s="6">
        <v>1</v>
      </c>
      <c r="I672" s="135"/>
    </row>
    <row r="673" spans="1:9" ht="12.75">
      <c r="A673" s="133"/>
      <c r="B673" s="6">
        <v>1</v>
      </c>
      <c r="C673" s="34" t="s">
        <v>427</v>
      </c>
      <c r="D673" s="6">
        <v>1989</v>
      </c>
      <c r="F673" s="6" t="s">
        <v>1230</v>
      </c>
      <c r="H673" s="6">
        <v>2</v>
      </c>
      <c r="I673" s="135"/>
    </row>
    <row r="674" spans="1:9" ht="12.75">
      <c r="A674" s="133"/>
      <c r="B674" s="22"/>
      <c r="C674" s="144"/>
      <c r="D674" s="13" t="s">
        <v>191</v>
      </c>
      <c r="E674" s="134"/>
      <c r="F674" s="22"/>
      <c r="G674" s="22"/>
      <c r="H674" s="22"/>
      <c r="I674" s="22"/>
    </row>
    <row r="675" spans="1:9" ht="12.75">
      <c r="A675" s="133"/>
      <c r="B675" s="22"/>
      <c r="C675" s="144"/>
      <c r="D675" s="13"/>
      <c r="E675" s="134"/>
      <c r="F675" s="135" t="s">
        <v>356</v>
      </c>
      <c r="G675" s="22"/>
      <c r="H675" s="22"/>
      <c r="I675" s="22"/>
    </row>
    <row r="676" spans="1:9" ht="12.75">
      <c r="A676" s="133"/>
      <c r="B676" s="22"/>
      <c r="C676" s="134"/>
      <c r="D676" s="22"/>
      <c r="E676" s="134"/>
      <c r="F676" s="148" t="s">
        <v>266</v>
      </c>
      <c r="G676" s="136" t="s">
        <v>352</v>
      </c>
      <c r="H676" s="149" t="s">
        <v>322</v>
      </c>
      <c r="I676" s="135"/>
    </row>
    <row r="677" spans="1:9" ht="12.75">
      <c r="A677" s="133"/>
      <c r="B677" s="22"/>
      <c r="C677" s="134"/>
      <c r="D677" s="22"/>
      <c r="E677" s="134"/>
      <c r="F677" s="150"/>
      <c r="G677" s="150"/>
      <c r="H677" s="149" t="s">
        <v>353</v>
      </c>
      <c r="I677" s="135"/>
    </row>
    <row r="678" spans="1:9" ht="12.75">
      <c r="A678" s="133"/>
      <c r="B678" s="22"/>
      <c r="C678" s="134"/>
      <c r="D678" s="22"/>
      <c r="E678" s="134"/>
      <c r="F678" s="150"/>
      <c r="G678" s="150"/>
      <c r="H678" s="149" t="s">
        <v>354</v>
      </c>
      <c r="I678" s="135"/>
    </row>
    <row r="679" spans="1:9" ht="12.75">
      <c r="A679" s="133"/>
      <c r="B679" s="22"/>
      <c r="C679" s="134"/>
      <c r="D679" s="22"/>
      <c r="E679" s="134"/>
      <c r="F679" s="150"/>
      <c r="G679" s="150"/>
      <c r="H679" s="149" t="s">
        <v>317</v>
      </c>
      <c r="I679" s="135"/>
    </row>
    <row r="680" spans="1:9" ht="12.75">
      <c r="A680" s="133"/>
      <c r="B680" s="22"/>
      <c r="C680" s="134"/>
      <c r="D680" s="22"/>
      <c r="E680" s="134"/>
      <c r="F680" s="148" t="s">
        <v>273</v>
      </c>
      <c r="G680" s="136" t="s">
        <v>355</v>
      </c>
      <c r="H680" s="137"/>
      <c r="I680" s="135"/>
    </row>
    <row r="681" spans="1:9" ht="12.75">
      <c r="A681" s="133"/>
      <c r="B681" s="22"/>
      <c r="C681" s="134"/>
      <c r="D681" s="22"/>
      <c r="E681" s="134"/>
      <c r="F681" s="151" t="s">
        <v>274</v>
      </c>
      <c r="G681" s="150" t="s">
        <v>355</v>
      </c>
      <c r="H681" s="149" t="s">
        <v>30</v>
      </c>
      <c r="I681" s="135"/>
    </row>
    <row r="682" spans="1:9" ht="12.75">
      <c r="A682" s="133"/>
      <c r="B682" s="22"/>
      <c r="C682" s="134"/>
      <c r="D682" s="22"/>
      <c r="E682" s="134"/>
      <c r="F682" s="150"/>
      <c r="G682" s="150"/>
      <c r="H682" s="149" t="s">
        <v>114</v>
      </c>
      <c r="I682" s="135"/>
    </row>
    <row r="683" spans="1:9" ht="12.75">
      <c r="A683" s="133"/>
      <c r="B683" s="22"/>
      <c r="C683" s="134"/>
      <c r="D683" s="22"/>
      <c r="E683" s="134"/>
      <c r="F683" s="150"/>
      <c r="G683" s="150"/>
      <c r="H683" s="149" t="s">
        <v>77</v>
      </c>
      <c r="I683" s="135"/>
    </row>
    <row r="684" spans="1:9" ht="12.75">
      <c r="A684" s="133"/>
      <c r="B684" s="22"/>
      <c r="C684" s="134"/>
      <c r="D684" s="22"/>
      <c r="E684" s="134"/>
      <c r="F684" s="150"/>
      <c r="G684" s="150"/>
      <c r="H684" s="149" t="s">
        <v>92</v>
      </c>
      <c r="I684" s="135"/>
    </row>
    <row r="685" spans="1:9" ht="12.75">
      <c r="A685" s="152">
        <v>1</v>
      </c>
      <c r="B685" s="152"/>
      <c r="C685" s="156" t="s">
        <v>1066</v>
      </c>
      <c r="D685" s="152"/>
      <c r="E685" s="152"/>
      <c r="F685" s="152" t="s">
        <v>1243</v>
      </c>
      <c r="G685" s="152"/>
      <c r="H685" s="154"/>
      <c r="I685" s="152">
        <v>50</v>
      </c>
    </row>
    <row r="686" spans="1:9" ht="12.75">
      <c r="A686" s="155"/>
      <c r="B686" s="22" t="s">
        <v>102</v>
      </c>
      <c r="C686" s="134" t="s">
        <v>92</v>
      </c>
      <c r="D686" s="22">
        <v>1987</v>
      </c>
      <c r="F686" s="155" t="s">
        <v>1242</v>
      </c>
      <c r="G686" s="155"/>
      <c r="H686" s="155" t="s">
        <v>102</v>
      </c>
      <c r="I686" s="132"/>
    </row>
    <row r="687" spans="1:9" ht="12.75">
      <c r="A687" s="22"/>
      <c r="B687" s="155" t="s">
        <v>1240</v>
      </c>
      <c r="C687" s="160" t="s">
        <v>1241</v>
      </c>
      <c r="D687" s="155">
        <v>1980</v>
      </c>
      <c r="E687" s="144"/>
      <c r="F687" s="22"/>
      <c r="G687" s="22"/>
      <c r="H687" s="22"/>
      <c r="I687" s="132"/>
    </row>
    <row r="688" spans="1:9" ht="12.75">
      <c r="A688" s="22"/>
      <c r="B688" s="22" t="s">
        <v>102</v>
      </c>
      <c r="C688" s="134" t="s">
        <v>82</v>
      </c>
      <c r="D688" s="22">
        <v>1987</v>
      </c>
      <c r="E688" s="144"/>
      <c r="F688" s="22"/>
      <c r="G688" s="22"/>
      <c r="H688" s="22"/>
      <c r="I688" s="132"/>
    </row>
    <row r="689" spans="1:9" ht="12.75">
      <c r="A689" s="22"/>
      <c r="B689" s="22" t="s">
        <v>102</v>
      </c>
      <c r="C689" s="134" t="s">
        <v>32</v>
      </c>
      <c r="D689" s="22">
        <v>1987</v>
      </c>
      <c r="E689" s="144"/>
      <c r="F689" s="22"/>
      <c r="G689" s="22"/>
      <c r="H689" s="22"/>
      <c r="I689" s="132"/>
    </row>
    <row r="690" spans="1:9" ht="14.25">
      <c r="A690" s="152">
        <v>2</v>
      </c>
      <c r="B690" s="152"/>
      <c r="C690" s="211" t="s">
        <v>1244</v>
      </c>
      <c r="D690" s="152"/>
      <c r="E690" s="152"/>
      <c r="F690" s="152" t="s">
        <v>1245</v>
      </c>
      <c r="G690" s="154"/>
      <c r="H690" s="154"/>
      <c r="I690" s="152">
        <v>44</v>
      </c>
    </row>
    <row r="691" spans="1:9" s="201" customFormat="1" ht="12">
      <c r="A691" s="210"/>
      <c r="B691" s="210" t="s">
        <v>1240</v>
      </c>
      <c r="C691" s="207" t="s">
        <v>114</v>
      </c>
      <c r="D691" s="208">
        <v>1982</v>
      </c>
      <c r="E691" s="210"/>
      <c r="F691" s="210" t="s">
        <v>1246</v>
      </c>
      <c r="G691" s="210"/>
      <c r="H691" s="210" t="s">
        <v>102</v>
      </c>
      <c r="I691" s="210"/>
    </row>
    <row r="692" spans="1:9" s="201" customFormat="1" ht="12.75">
      <c r="A692" s="210"/>
      <c r="B692" s="74" t="s">
        <v>102</v>
      </c>
      <c r="C692" s="75" t="s">
        <v>81</v>
      </c>
      <c r="D692" s="75">
        <v>1979</v>
      </c>
      <c r="E692" s="210"/>
      <c r="F692" s="210"/>
      <c r="G692" s="210"/>
      <c r="H692" s="210"/>
      <c r="I692" s="210"/>
    </row>
    <row r="693" spans="1:9" s="201" customFormat="1" ht="12.75">
      <c r="A693" s="202"/>
      <c r="B693" s="74" t="s">
        <v>104</v>
      </c>
      <c r="C693" s="87" t="s">
        <v>470</v>
      </c>
      <c r="D693" s="87">
        <v>1988</v>
      </c>
      <c r="E693" s="203"/>
      <c r="F693" s="204"/>
      <c r="G693" s="204"/>
      <c r="H693" s="205"/>
      <c r="I693" s="206"/>
    </row>
    <row r="694" spans="1:9" s="201" customFormat="1" ht="12.75">
      <c r="A694" s="202"/>
      <c r="B694" s="74" t="s">
        <v>102</v>
      </c>
      <c r="C694" s="75" t="s">
        <v>30</v>
      </c>
      <c r="D694" s="75">
        <v>1987</v>
      </c>
      <c r="E694" s="203"/>
      <c r="F694" s="204"/>
      <c r="G694" s="204"/>
      <c r="H694" s="205"/>
      <c r="I694" s="206"/>
    </row>
    <row r="695" spans="1:9" ht="12.75">
      <c r="A695" s="157">
        <v>3</v>
      </c>
      <c r="B695" s="152"/>
      <c r="C695" s="158" t="s">
        <v>1018</v>
      </c>
      <c r="D695" s="152"/>
      <c r="E695" s="152"/>
      <c r="F695" s="152" t="s">
        <v>1247</v>
      </c>
      <c r="G695" s="154"/>
      <c r="H695" s="154"/>
      <c r="I695" s="152">
        <v>40</v>
      </c>
    </row>
    <row r="696" spans="1:9" s="34" customFormat="1" ht="12.75">
      <c r="A696" s="193"/>
      <c r="B696" s="34" t="s">
        <v>102</v>
      </c>
      <c r="C696" s="34" t="s">
        <v>1211</v>
      </c>
      <c r="D696" s="34">
        <v>1984</v>
      </c>
      <c r="E696" s="195"/>
      <c r="F696" s="6" t="s">
        <v>1248</v>
      </c>
      <c r="G696" s="195"/>
      <c r="H696" s="195" t="s">
        <v>104</v>
      </c>
      <c r="I696" s="195"/>
    </row>
    <row r="697" spans="1:9" s="34" customFormat="1" ht="12.75">
      <c r="A697" s="193"/>
      <c r="B697" s="34" t="s">
        <v>102</v>
      </c>
      <c r="C697" s="34" t="s">
        <v>29</v>
      </c>
      <c r="D697" s="34">
        <v>1981</v>
      </c>
      <c r="E697" s="195"/>
      <c r="G697" s="195"/>
      <c r="H697" s="195"/>
      <c r="I697" s="195"/>
    </row>
    <row r="698" spans="1:9" s="34" customFormat="1" ht="12.75">
      <c r="A698" s="193"/>
      <c r="B698" s="34" t="s">
        <v>102</v>
      </c>
      <c r="C698" s="33" t="s">
        <v>419</v>
      </c>
      <c r="D698" s="34">
        <v>1977</v>
      </c>
      <c r="E698" s="195"/>
      <c r="G698" s="195"/>
      <c r="H698" s="195"/>
      <c r="I698" s="195"/>
    </row>
    <row r="699" spans="1:9" s="34" customFormat="1" ht="12.75">
      <c r="A699" s="193"/>
      <c r="B699" s="34" t="s">
        <v>102</v>
      </c>
      <c r="C699" s="34" t="s">
        <v>24</v>
      </c>
      <c r="D699" s="34">
        <v>1987</v>
      </c>
      <c r="E699" s="195"/>
      <c r="G699" s="195"/>
      <c r="H699" s="195"/>
      <c r="I699" s="195"/>
    </row>
    <row r="700" spans="1:9" ht="12.75">
      <c r="A700" s="152">
        <v>4</v>
      </c>
      <c r="B700" s="152"/>
      <c r="C700" s="156" t="s">
        <v>1070</v>
      </c>
      <c r="D700" s="152"/>
      <c r="E700" s="152"/>
      <c r="F700" s="152" t="s">
        <v>1249</v>
      </c>
      <c r="G700" s="154"/>
      <c r="H700" s="154"/>
      <c r="I700" s="152">
        <v>36</v>
      </c>
    </row>
    <row r="701" spans="1:9" ht="12.75">
      <c r="A701" s="118"/>
      <c r="B701" s="118" t="s">
        <v>104</v>
      </c>
      <c r="C701" s="195" t="s">
        <v>441</v>
      </c>
      <c r="D701" s="118">
        <v>1988</v>
      </c>
      <c r="E701" s="118"/>
      <c r="F701" s="125" t="s">
        <v>1250</v>
      </c>
      <c r="G701" s="118"/>
      <c r="H701" s="118" t="s">
        <v>104</v>
      </c>
      <c r="I701" s="118"/>
    </row>
    <row r="702" spans="1:9" ht="12.75">
      <c r="A702" s="152">
        <v>5</v>
      </c>
      <c r="B702" s="152"/>
      <c r="C702" s="153" t="s">
        <v>500</v>
      </c>
      <c r="D702" s="152"/>
      <c r="E702" s="152"/>
      <c r="F702" s="152" t="s">
        <v>1252</v>
      </c>
      <c r="G702" s="152"/>
      <c r="H702" s="154"/>
      <c r="I702" s="152">
        <v>32</v>
      </c>
    </row>
    <row r="703" spans="1:9" ht="12.75">
      <c r="A703" s="118"/>
      <c r="B703" s="5" t="s">
        <v>104</v>
      </c>
      <c r="C703" s="195" t="s">
        <v>65</v>
      </c>
      <c r="D703" s="118">
        <v>1983</v>
      </c>
      <c r="E703" s="118"/>
      <c r="F703" s="125" t="s">
        <v>1251</v>
      </c>
      <c r="G703" s="118"/>
      <c r="H703" s="118" t="s">
        <v>104</v>
      </c>
      <c r="I703" s="118"/>
    </row>
    <row r="704" spans="1:9" ht="12.75">
      <c r="A704" s="152">
        <v>6</v>
      </c>
      <c r="B704" s="152"/>
      <c r="C704" s="158" t="s">
        <v>1285</v>
      </c>
      <c r="D704" s="152"/>
      <c r="E704" s="152"/>
      <c r="F704" s="152" t="s">
        <v>1253</v>
      </c>
      <c r="G704" s="154"/>
      <c r="H704" s="154"/>
      <c r="I704" s="152">
        <v>30</v>
      </c>
    </row>
    <row r="705" spans="1:9" ht="12.75">
      <c r="A705" s="118"/>
      <c r="B705" s="118" t="s">
        <v>105</v>
      </c>
      <c r="C705" s="195" t="s">
        <v>19</v>
      </c>
      <c r="D705" s="118">
        <v>1986</v>
      </c>
      <c r="E705" s="118"/>
      <c r="F705" s="125" t="s">
        <v>1254</v>
      </c>
      <c r="G705" s="118"/>
      <c r="H705" s="118" t="s">
        <v>105</v>
      </c>
      <c r="I705" s="118"/>
    </row>
    <row r="706" spans="1:9" ht="12.75">
      <c r="A706" s="157">
        <v>7</v>
      </c>
      <c r="B706" s="171"/>
      <c r="C706" s="212" t="s">
        <v>495</v>
      </c>
      <c r="D706" s="171"/>
      <c r="E706" s="171"/>
      <c r="F706" s="152" t="s">
        <v>1255</v>
      </c>
      <c r="G706" s="154"/>
      <c r="H706" s="154"/>
      <c r="I706" s="152">
        <v>28</v>
      </c>
    </row>
    <row r="707" spans="1:9" ht="12.75">
      <c r="A707" s="159"/>
      <c r="B707" s="118" t="s">
        <v>104</v>
      </c>
      <c r="C707" s="34" t="s">
        <v>14</v>
      </c>
      <c r="D707" s="118">
        <v>1987</v>
      </c>
      <c r="E707" s="194"/>
      <c r="F707" s="125" t="s">
        <v>1256</v>
      </c>
      <c r="G707" s="118"/>
      <c r="H707" s="118" t="s">
        <v>105</v>
      </c>
      <c r="I707" s="118"/>
    </row>
    <row r="708" spans="1:9" ht="12.75">
      <c r="A708" s="152">
        <v>8</v>
      </c>
      <c r="B708" s="152"/>
      <c r="C708" s="156" t="s">
        <v>503</v>
      </c>
      <c r="D708" s="152"/>
      <c r="E708" s="152"/>
      <c r="F708" s="152" t="s">
        <v>1257</v>
      </c>
      <c r="G708" s="154"/>
      <c r="H708" s="154"/>
      <c r="I708" s="152">
        <v>26</v>
      </c>
    </row>
    <row r="709" spans="1:9" ht="12.75">
      <c r="A709" s="132"/>
      <c r="B709" s="22">
        <v>1</v>
      </c>
      <c r="C709" s="134" t="s">
        <v>425</v>
      </c>
      <c r="D709" s="22">
        <v>1990</v>
      </c>
      <c r="E709" s="132"/>
      <c r="F709" s="67" t="s">
        <v>1258</v>
      </c>
      <c r="G709" s="155"/>
      <c r="H709" s="155">
        <v>2</v>
      </c>
      <c r="I709" s="132"/>
    </row>
    <row r="710" spans="1:9" ht="12.75">
      <c r="A710" s="152">
        <v>9</v>
      </c>
      <c r="B710" s="152"/>
      <c r="C710" s="158" t="s">
        <v>1072</v>
      </c>
      <c r="D710" s="152"/>
      <c r="E710" s="152"/>
      <c r="F710" s="152" t="s">
        <v>1259</v>
      </c>
      <c r="G710" s="154"/>
      <c r="H710" s="154"/>
      <c r="I710" s="152">
        <v>24</v>
      </c>
    </row>
    <row r="711" spans="1:9" ht="12.75">
      <c r="A711" s="133"/>
      <c r="B711" s="118">
        <v>1</v>
      </c>
      <c r="C711" s="195" t="s">
        <v>371</v>
      </c>
      <c r="D711" s="118">
        <v>1988</v>
      </c>
      <c r="E711" s="134"/>
      <c r="F711" s="150" t="s">
        <v>1260</v>
      </c>
      <c r="G711" s="150"/>
      <c r="H711" s="150">
        <v>2</v>
      </c>
      <c r="I711" s="135"/>
    </row>
    <row r="712" spans="1:9" ht="12.75">
      <c r="A712" s="152" t="s">
        <v>1287</v>
      </c>
      <c r="B712" s="152"/>
      <c r="C712" s="153" t="s">
        <v>1017</v>
      </c>
      <c r="D712" s="152"/>
      <c r="E712" s="152"/>
      <c r="F712" s="152" t="s">
        <v>1261</v>
      </c>
      <c r="G712" s="152"/>
      <c r="H712" s="154"/>
      <c r="I712" s="152"/>
    </row>
    <row r="713" spans="1:9" ht="12.75">
      <c r="A713" s="118"/>
      <c r="B713" s="22" t="s">
        <v>105</v>
      </c>
      <c r="C713" s="134" t="s">
        <v>1071</v>
      </c>
      <c r="D713" s="22">
        <v>1990</v>
      </c>
      <c r="E713" s="132"/>
      <c r="F713" s="125" t="s">
        <v>1262</v>
      </c>
      <c r="G713" s="118"/>
      <c r="H713" s="118" t="s">
        <v>104</v>
      </c>
      <c r="I713" s="118"/>
    </row>
    <row r="714" spans="1:10" ht="12.75">
      <c r="A714" s="159"/>
      <c r="B714" s="132"/>
      <c r="C714" s="187"/>
      <c r="D714" s="132"/>
      <c r="E714" s="132"/>
      <c r="F714" s="132"/>
      <c r="G714" s="155"/>
      <c r="H714" s="155"/>
      <c r="I714" s="132"/>
      <c r="J714" s="126"/>
    </row>
    <row r="715" spans="1:9" ht="12.75">
      <c r="A715" s="390" t="s">
        <v>192</v>
      </c>
      <c r="B715" s="390"/>
      <c r="C715" s="390"/>
      <c r="D715" s="390"/>
      <c r="E715" s="390"/>
      <c r="F715" s="390"/>
      <c r="G715" s="390"/>
      <c r="H715" s="390"/>
      <c r="I715" s="390"/>
    </row>
    <row r="716" spans="1:9" ht="12.75">
      <c r="A716" s="13"/>
      <c r="B716" s="13"/>
      <c r="C716" s="13"/>
      <c r="D716" s="13"/>
      <c r="E716" s="13"/>
      <c r="F716" s="135" t="s">
        <v>356</v>
      </c>
      <c r="G716" s="13"/>
      <c r="H716" s="13"/>
      <c r="I716" s="13"/>
    </row>
    <row r="717" spans="1:9" ht="12.75">
      <c r="A717" s="132"/>
      <c r="B717" s="132"/>
      <c r="C717" s="174"/>
      <c r="D717" s="132"/>
      <c r="E717" s="132"/>
      <c r="F717" s="136" t="s">
        <v>266</v>
      </c>
      <c r="G717" s="136" t="s">
        <v>308</v>
      </c>
      <c r="H717" s="148"/>
      <c r="I717" s="185"/>
    </row>
    <row r="718" spans="1:9" ht="12.75">
      <c r="A718" s="132"/>
      <c r="B718" s="132"/>
      <c r="C718" s="174"/>
      <c r="D718" s="132"/>
      <c r="E718" s="132"/>
      <c r="F718" s="136" t="s">
        <v>273</v>
      </c>
      <c r="G718" s="136" t="s">
        <v>308</v>
      </c>
      <c r="H718" s="149" t="s">
        <v>43</v>
      </c>
      <c r="I718" s="185"/>
    </row>
    <row r="719" spans="1:9" ht="12.75">
      <c r="A719" s="132"/>
      <c r="B719" s="132"/>
      <c r="C719" s="174"/>
      <c r="D719" s="132"/>
      <c r="E719" s="132"/>
      <c r="F719" s="151" t="s">
        <v>274</v>
      </c>
      <c r="G719" s="150" t="s">
        <v>308</v>
      </c>
      <c r="H719" s="149" t="s">
        <v>44</v>
      </c>
      <c r="I719" s="185"/>
    </row>
    <row r="720" spans="1:9" ht="12.75">
      <c r="A720" s="132"/>
      <c r="B720" s="132"/>
      <c r="C720" s="174"/>
      <c r="D720" s="132"/>
      <c r="E720" s="132"/>
      <c r="F720" s="150"/>
      <c r="G720" s="150"/>
      <c r="H720" s="149" t="s">
        <v>48</v>
      </c>
      <c r="I720" s="185"/>
    </row>
    <row r="721" spans="1:9" ht="12.75">
      <c r="A721" s="132"/>
      <c r="B721" s="132"/>
      <c r="C721" s="174"/>
      <c r="D721" s="132"/>
      <c r="E721" s="132"/>
      <c r="F721" s="150"/>
      <c r="G721" s="150"/>
      <c r="H721" s="149" t="s">
        <v>89</v>
      </c>
      <c r="I721" s="185"/>
    </row>
    <row r="722" spans="1:9" ht="12.75">
      <c r="A722" s="132"/>
      <c r="B722" s="132"/>
      <c r="C722" s="174"/>
      <c r="D722" s="132"/>
      <c r="E722" s="132"/>
      <c r="F722" s="150"/>
      <c r="G722" s="150"/>
      <c r="H722" s="149"/>
      <c r="I722" s="185"/>
    </row>
    <row r="723" spans="1:9" ht="12.75">
      <c r="A723" s="152">
        <v>1</v>
      </c>
      <c r="B723" s="175"/>
      <c r="C723" s="158" t="s">
        <v>1066</v>
      </c>
      <c r="D723" s="152"/>
      <c r="E723" s="152"/>
      <c r="F723" s="152" t="s">
        <v>1263</v>
      </c>
      <c r="G723" s="152"/>
      <c r="H723" s="152"/>
      <c r="I723" s="152">
        <v>50</v>
      </c>
    </row>
    <row r="724" spans="1:9" ht="12.75">
      <c r="A724" s="118"/>
      <c r="B724" s="196" t="s">
        <v>102</v>
      </c>
      <c r="C724" s="195" t="s">
        <v>52</v>
      </c>
      <c r="D724" s="195">
        <v>1988</v>
      </c>
      <c r="E724" s="118"/>
      <c r="F724" s="125" t="s">
        <v>1264</v>
      </c>
      <c r="G724" s="118"/>
      <c r="H724" s="118" t="s">
        <v>102</v>
      </c>
      <c r="I724" s="118"/>
    </row>
    <row r="725" spans="1:9" ht="12.75">
      <c r="A725" s="118"/>
      <c r="B725" s="196" t="s">
        <v>102</v>
      </c>
      <c r="C725" s="195" t="s">
        <v>90</v>
      </c>
      <c r="D725" s="195">
        <v>1986</v>
      </c>
      <c r="E725" s="118"/>
      <c r="F725" s="118"/>
      <c r="G725" s="118"/>
      <c r="H725" s="118"/>
      <c r="I725" s="118"/>
    </row>
    <row r="726" spans="1:5" ht="14.25" customHeight="1">
      <c r="A726" s="6"/>
      <c r="B726" s="209" t="s">
        <v>102</v>
      </c>
      <c r="C726" s="34" t="s">
        <v>44</v>
      </c>
      <c r="D726" s="34">
        <v>1984</v>
      </c>
      <c r="E726" s="34"/>
    </row>
    <row r="727" spans="1:4" ht="12.75">
      <c r="A727" s="6"/>
      <c r="B727" s="34" t="s">
        <v>103</v>
      </c>
      <c r="C727" s="6" t="s">
        <v>89</v>
      </c>
      <c r="D727" s="34">
        <v>1983</v>
      </c>
    </row>
    <row r="728" spans="1:9" ht="12.75">
      <c r="A728" s="152">
        <v>2</v>
      </c>
      <c r="B728" s="175"/>
      <c r="C728" s="158" t="s">
        <v>1179</v>
      </c>
      <c r="D728" s="152"/>
      <c r="E728" s="152"/>
      <c r="F728" s="152" t="s">
        <v>1265</v>
      </c>
      <c r="G728" s="152"/>
      <c r="H728" s="152"/>
      <c r="I728" s="152">
        <v>44</v>
      </c>
    </row>
    <row r="729" spans="1:9" ht="12.75">
      <c r="A729" s="118"/>
      <c r="B729" s="196" t="s">
        <v>102</v>
      </c>
      <c r="C729" s="195" t="s">
        <v>38</v>
      </c>
      <c r="D729" s="118">
        <v>1987</v>
      </c>
      <c r="E729" s="118"/>
      <c r="F729" s="125" t="s">
        <v>1266</v>
      </c>
      <c r="G729" s="118"/>
      <c r="H729" s="118" t="s">
        <v>104</v>
      </c>
      <c r="I729" s="118"/>
    </row>
    <row r="730" spans="1:9" ht="12.75">
      <c r="A730" s="118"/>
      <c r="B730" s="196" t="s">
        <v>103</v>
      </c>
      <c r="C730" s="195" t="s">
        <v>43</v>
      </c>
      <c r="D730" s="118">
        <v>1984</v>
      </c>
      <c r="E730" s="118"/>
      <c r="F730" s="118"/>
      <c r="G730" s="118"/>
      <c r="H730" s="118"/>
      <c r="I730" s="118"/>
    </row>
    <row r="731" spans="1:5" ht="12.75">
      <c r="A731" s="6"/>
      <c r="B731" s="209" t="s">
        <v>142</v>
      </c>
      <c r="C731" s="34" t="s">
        <v>1180</v>
      </c>
      <c r="D731" s="6">
        <v>1987</v>
      </c>
      <c r="E731" s="34"/>
    </row>
    <row r="732" spans="1:5" ht="12.75">
      <c r="A732" s="6"/>
      <c r="B732" s="209" t="s">
        <v>102</v>
      </c>
      <c r="C732" s="34" t="s">
        <v>1181</v>
      </c>
      <c r="D732" s="6">
        <v>1982</v>
      </c>
      <c r="E732" s="34"/>
    </row>
    <row r="733" spans="1:9" ht="12.75" customHeight="1">
      <c r="A733" s="152">
        <v>3</v>
      </c>
      <c r="B733" s="393" t="s">
        <v>1178</v>
      </c>
      <c r="C733" s="393"/>
      <c r="D733" s="393"/>
      <c r="E733" s="393"/>
      <c r="F733" s="152" t="s">
        <v>1267</v>
      </c>
      <c r="G733" s="152"/>
      <c r="H733" s="152"/>
      <c r="I733" s="152">
        <v>40</v>
      </c>
    </row>
    <row r="734" spans="1:9" ht="12.75">
      <c r="A734" s="22"/>
      <c r="B734" s="176" t="s">
        <v>104</v>
      </c>
      <c r="C734" s="33" t="s">
        <v>91</v>
      </c>
      <c r="D734" s="22">
        <v>1985</v>
      </c>
      <c r="E734" s="33"/>
      <c r="F734" s="67" t="s">
        <v>1268</v>
      </c>
      <c r="G734" s="22"/>
      <c r="H734" s="22" t="s">
        <v>104</v>
      </c>
      <c r="I734" s="22"/>
    </row>
    <row r="735" spans="1:9" ht="12.75">
      <c r="A735" s="22"/>
      <c r="B735" s="176" t="s">
        <v>102</v>
      </c>
      <c r="C735" s="33" t="s">
        <v>113</v>
      </c>
      <c r="D735" s="22">
        <v>1981</v>
      </c>
      <c r="E735" s="33"/>
      <c r="F735" s="22"/>
      <c r="G735" s="22"/>
      <c r="H735" s="22"/>
      <c r="I735" s="22"/>
    </row>
    <row r="736" spans="1:9" ht="12.75">
      <c r="A736" s="22"/>
      <c r="B736" s="176" t="s">
        <v>104</v>
      </c>
      <c r="C736" s="33" t="s">
        <v>57</v>
      </c>
      <c r="D736" s="22">
        <v>1985</v>
      </c>
      <c r="E736" s="33"/>
      <c r="F736" s="22"/>
      <c r="G736" s="22"/>
      <c r="H736" s="22"/>
      <c r="I736" s="22"/>
    </row>
    <row r="737" spans="1:9" ht="12.75">
      <c r="A737" s="22"/>
      <c r="B737" s="176" t="s">
        <v>104</v>
      </c>
      <c r="C737" s="33" t="s">
        <v>48</v>
      </c>
      <c r="D737" s="22">
        <v>1985</v>
      </c>
      <c r="E737" s="33"/>
      <c r="F737" s="22"/>
      <c r="G737" s="22"/>
      <c r="H737" s="22"/>
      <c r="I737" s="22"/>
    </row>
    <row r="738" spans="1:9" ht="12.75">
      <c r="A738" s="152">
        <v>4</v>
      </c>
      <c r="B738" s="175"/>
      <c r="C738" s="158" t="s">
        <v>1286</v>
      </c>
      <c r="D738" s="152"/>
      <c r="E738" s="152"/>
      <c r="F738" s="152" t="s">
        <v>1269</v>
      </c>
      <c r="G738" s="152"/>
      <c r="H738" s="152"/>
      <c r="I738" s="152">
        <v>36</v>
      </c>
    </row>
    <row r="739" spans="1:9" ht="12.75">
      <c r="A739" s="155"/>
      <c r="B739" s="155" t="s">
        <v>104</v>
      </c>
      <c r="C739" s="168" t="s">
        <v>84</v>
      </c>
      <c r="D739" s="155">
        <v>1985</v>
      </c>
      <c r="E739" s="155"/>
      <c r="F739" s="150" t="s">
        <v>1270</v>
      </c>
      <c r="G739" s="150"/>
      <c r="H739" s="149" t="s">
        <v>104</v>
      </c>
      <c r="I739" s="185"/>
    </row>
    <row r="740" spans="1:9" ht="12.75">
      <c r="A740" s="152">
        <v>5</v>
      </c>
      <c r="B740" s="175"/>
      <c r="C740" s="158" t="s">
        <v>1033</v>
      </c>
      <c r="D740" s="152"/>
      <c r="E740" s="152"/>
      <c r="F740" s="152" t="s">
        <v>1271</v>
      </c>
      <c r="G740" s="152"/>
      <c r="H740" s="152"/>
      <c r="I740" s="152">
        <v>32</v>
      </c>
    </row>
    <row r="741" spans="1:9" ht="12.75">
      <c r="A741" s="118"/>
      <c r="B741" s="196"/>
      <c r="C741" s="195" t="s">
        <v>482</v>
      </c>
      <c r="D741" s="118">
        <v>1986</v>
      </c>
      <c r="E741" s="118"/>
      <c r="F741" s="125" t="s">
        <v>1272</v>
      </c>
      <c r="G741" s="118"/>
      <c r="H741" s="118" t="s">
        <v>105</v>
      </c>
      <c r="I741" s="118"/>
    </row>
    <row r="742" spans="1:9" ht="12.75">
      <c r="A742" s="152">
        <v>6</v>
      </c>
      <c r="B742" s="175"/>
      <c r="C742" s="158" t="s">
        <v>557</v>
      </c>
      <c r="D742" s="152"/>
      <c r="E742" s="152"/>
      <c r="F742" s="152" t="s">
        <v>1273</v>
      </c>
      <c r="G742" s="152"/>
      <c r="H742" s="152"/>
      <c r="I742" s="152">
        <v>30</v>
      </c>
    </row>
    <row r="743" spans="1:9" ht="12.75">
      <c r="A743" s="118"/>
      <c r="B743" s="196" t="s">
        <v>102</v>
      </c>
      <c r="C743" s="195" t="s">
        <v>37</v>
      </c>
      <c r="D743" s="118">
        <v>1987</v>
      </c>
      <c r="E743" s="118"/>
      <c r="F743" s="118" t="s">
        <v>980</v>
      </c>
      <c r="G743" s="118"/>
      <c r="H743" s="118" t="s">
        <v>105</v>
      </c>
      <c r="I743" s="118"/>
    </row>
    <row r="744" spans="1:9" ht="12.75">
      <c r="A744" s="152">
        <v>7</v>
      </c>
      <c r="B744" s="175"/>
      <c r="C744" s="153" t="s">
        <v>1019</v>
      </c>
      <c r="D744" s="152"/>
      <c r="E744" s="152"/>
      <c r="F744" s="152" t="s">
        <v>1274</v>
      </c>
      <c r="G744" s="152"/>
      <c r="H744" s="152"/>
      <c r="I744" s="152">
        <v>28</v>
      </c>
    </row>
    <row r="745" spans="1:9" ht="12.75">
      <c r="A745" s="118"/>
      <c r="B745" s="196" t="s">
        <v>105</v>
      </c>
      <c r="C745" s="117" t="s">
        <v>70</v>
      </c>
      <c r="D745" s="118">
        <v>1987</v>
      </c>
      <c r="E745" s="118"/>
      <c r="F745" s="118" t="s">
        <v>1242</v>
      </c>
      <c r="G745" s="118"/>
      <c r="H745" s="118" t="s">
        <v>105</v>
      </c>
      <c r="I745" s="118"/>
    </row>
    <row r="746" spans="1:9" ht="12" customHeight="1">
      <c r="A746" s="152">
        <v>8</v>
      </c>
      <c r="B746" s="175"/>
      <c r="C746" s="158" t="s">
        <v>1212</v>
      </c>
      <c r="D746" s="152"/>
      <c r="E746" s="152"/>
      <c r="F746" s="152" t="s">
        <v>1275</v>
      </c>
      <c r="G746" s="152"/>
      <c r="H746" s="152"/>
      <c r="I746" s="152">
        <v>26</v>
      </c>
    </row>
    <row r="747" spans="1:9" ht="12.75">
      <c r="A747" s="22"/>
      <c r="B747" s="176" t="s">
        <v>247</v>
      </c>
      <c r="C747" s="33" t="s">
        <v>361</v>
      </c>
      <c r="D747" s="22">
        <v>1987</v>
      </c>
      <c r="E747" s="33"/>
      <c r="F747" s="22" t="s">
        <v>1276</v>
      </c>
      <c r="G747" s="22"/>
      <c r="H747" s="22">
        <v>1</v>
      </c>
      <c r="I747" s="22"/>
    </row>
    <row r="748" spans="1:9" ht="12.75">
      <c r="A748" s="152">
        <v>9</v>
      </c>
      <c r="B748" s="175"/>
      <c r="C748" s="158" t="s">
        <v>149</v>
      </c>
      <c r="D748" s="152"/>
      <c r="E748" s="152"/>
      <c r="F748" s="152" t="s">
        <v>1277</v>
      </c>
      <c r="G748" s="152"/>
      <c r="H748" s="152"/>
      <c r="I748" s="152">
        <v>24</v>
      </c>
    </row>
    <row r="749" spans="1:9" ht="12.75">
      <c r="A749" s="118"/>
      <c r="B749" s="196" t="s">
        <v>105</v>
      </c>
      <c r="C749" s="195" t="s">
        <v>527</v>
      </c>
      <c r="D749" s="118">
        <v>1985</v>
      </c>
      <c r="E749" s="118"/>
      <c r="F749" s="118" t="s">
        <v>1278</v>
      </c>
      <c r="G749" s="118"/>
      <c r="H749" s="118">
        <v>1</v>
      </c>
      <c r="I749" s="118"/>
    </row>
    <row r="750" spans="1:9" ht="12" customHeight="1">
      <c r="A750" s="152">
        <v>10</v>
      </c>
      <c r="B750" s="175"/>
      <c r="C750" s="158" t="s">
        <v>500</v>
      </c>
      <c r="D750" s="152"/>
      <c r="E750" s="152"/>
      <c r="F750" s="152" t="s">
        <v>1279</v>
      </c>
      <c r="G750" s="152"/>
      <c r="H750" s="152"/>
      <c r="I750" s="152">
        <v>22</v>
      </c>
    </row>
    <row r="751" spans="1:9" ht="12.75">
      <c r="A751" s="118"/>
      <c r="B751" s="196" t="s">
        <v>104</v>
      </c>
      <c r="C751" s="117" t="s">
        <v>66</v>
      </c>
      <c r="D751" s="118">
        <v>1988</v>
      </c>
      <c r="E751" s="118"/>
      <c r="F751" s="118" t="s">
        <v>994</v>
      </c>
      <c r="G751" s="118"/>
      <c r="H751" s="118">
        <v>1</v>
      </c>
      <c r="I751" s="118"/>
    </row>
    <row r="752" spans="1:9" ht="12.75">
      <c r="A752" s="152">
        <v>11</v>
      </c>
      <c r="B752" s="175"/>
      <c r="C752" s="158" t="s">
        <v>503</v>
      </c>
      <c r="D752" s="152"/>
      <c r="E752" s="152"/>
      <c r="F752" s="152" t="s">
        <v>324</v>
      </c>
      <c r="G752" s="152"/>
      <c r="H752" s="152"/>
      <c r="I752" s="152">
        <v>20</v>
      </c>
    </row>
    <row r="753" spans="1:9" ht="12.75">
      <c r="A753" s="22"/>
      <c r="B753" s="176" t="s">
        <v>105</v>
      </c>
      <c r="C753" s="33" t="s">
        <v>49</v>
      </c>
      <c r="D753" s="33">
        <v>1977</v>
      </c>
      <c r="E753" s="33"/>
      <c r="F753" s="22" t="s">
        <v>1280</v>
      </c>
      <c r="G753" s="22"/>
      <c r="H753" s="22" t="s">
        <v>105</v>
      </c>
      <c r="I753" s="22"/>
    </row>
    <row r="754" spans="1:9" ht="12.75">
      <c r="A754" s="152" t="s">
        <v>1287</v>
      </c>
      <c r="B754" s="175"/>
      <c r="C754" s="158" t="s">
        <v>1177</v>
      </c>
      <c r="D754" s="152"/>
      <c r="E754" s="152"/>
      <c r="F754" s="152" t="s">
        <v>1281</v>
      </c>
      <c r="G754" s="152"/>
      <c r="H754" s="152"/>
      <c r="I754" s="152"/>
    </row>
    <row r="755" spans="1:9" ht="12.75">
      <c r="A755" s="118"/>
      <c r="B755" s="196" t="s">
        <v>104</v>
      </c>
      <c r="C755" s="195" t="s">
        <v>437</v>
      </c>
      <c r="D755" s="118">
        <v>1988</v>
      </c>
      <c r="E755" s="118"/>
      <c r="F755" s="118" t="s">
        <v>1282</v>
      </c>
      <c r="G755" s="118"/>
      <c r="H755" s="118" t="s">
        <v>104</v>
      </c>
      <c r="I755" s="118"/>
    </row>
    <row r="756" spans="1:9" ht="12.75">
      <c r="A756" s="152" t="s">
        <v>1287</v>
      </c>
      <c r="B756" s="175"/>
      <c r="C756" s="158" t="s">
        <v>1067</v>
      </c>
      <c r="D756" s="152"/>
      <c r="E756" s="152"/>
      <c r="F756" s="152" t="s">
        <v>1283</v>
      </c>
      <c r="G756" s="152"/>
      <c r="H756" s="152"/>
      <c r="I756" s="152"/>
    </row>
    <row r="757" spans="1:9" s="126" customFormat="1" ht="12.75">
      <c r="A757" s="118"/>
      <c r="B757" s="196" t="s">
        <v>105</v>
      </c>
      <c r="C757" s="195" t="s">
        <v>394</v>
      </c>
      <c r="D757" s="118">
        <v>1989</v>
      </c>
      <c r="E757" s="118"/>
      <c r="F757" s="118" t="s">
        <v>1242</v>
      </c>
      <c r="G757" s="118"/>
      <c r="H757" s="118" t="s">
        <v>105</v>
      </c>
      <c r="I757" s="118"/>
    </row>
    <row r="758" spans="1:9" ht="12.75">
      <c r="A758" s="133"/>
      <c r="B758" s="22"/>
      <c r="C758" s="134"/>
      <c r="D758" s="22"/>
      <c r="E758" s="134"/>
      <c r="F758" s="22"/>
      <c r="G758" s="22"/>
      <c r="H758" s="22"/>
      <c r="I758" s="132"/>
    </row>
    <row r="759" spans="1:9" ht="12.75">
      <c r="A759" s="133"/>
      <c r="B759" s="22"/>
      <c r="C759" s="134"/>
      <c r="D759" s="22"/>
      <c r="E759" s="134"/>
      <c r="F759" s="22"/>
      <c r="G759" s="22"/>
      <c r="H759" s="22"/>
      <c r="I759" s="132"/>
    </row>
    <row r="760" spans="1:9" ht="12.75">
      <c r="A760" s="133"/>
      <c r="B760" s="22"/>
      <c r="C760" s="134"/>
      <c r="D760" s="22"/>
      <c r="E760" s="134"/>
      <c r="F760" s="22"/>
      <c r="G760" s="22"/>
      <c r="H760" s="22"/>
      <c r="I760" s="132"/>
    </row>
    <row r="761" spans="1:9" ht="12.75">
      <c r="A761" s="133"/>
      <c r="B761" s="22"/>
      <c r="C761" s="134"/>
      <c r="D761" s="22"/>
      <c r="E761" s="134"/>
      <c r="F761" s="22"/>
      <c r="G761" s="22"/>
      <c r="H761" s="22"/>
      <c r="I761" s="132"/>
    </row>
    <row r="762" spans="1:9" ht="12.75">
      <c r="A762" s="133"/>
      <c r="B762" s="22"/>
      <c r="C762" s="134"/>
      <c r="D762" s="22"/>
      <c r="E762" s="134"/>
      <c r="F762" s="22"/>
      <c r="G762" s="22"/>
      <c r="H762" s="22"/>
      <c r="I762" s="132"/>
    </row>
    <row r="763" spans="1:9" ht="12.75">
      <c r="A763" s="133"/>
      <c r="B763" s="22"/>
      <c r="C763" s="134"/>
      <c r="D763" s="22"/>
      <c r="E763" s="134"/>
      <c r="F763" s="22"/>
      <c r="G763" s="22"/>
      <c r="H763" s="22"/>
      <c r="I763" s="132"/>
    </row>
    <row r="764" spans="1:9" ht="12.75">
      <c r="A764" s="133"/>
      <c r="B764" s="22"/>
      <c r="C764" s="134"/>
      <c r="D764" s="22"/>
      <c r="E764" s="134"/>
      <c r="F764" s="22"/>
      <c r="G764" s="22"/>
      <c r="H764" s="22"/>
      <c r="I764" s="132"/>
    </row>
    <row r="765" spans="1:9" ht="12.75">
      <c r="A765" s="133"/>
      <c r="B765" s="22"/>
      <c r="C765" s="134"/>
      <c r="D765" s="22"/>
      <c r="E765" s="134"/>
      <c r="F765" s="22"/>
      <c r="G765" s="22"/>
      <c r="H765" s="22"/>
      <c r="I765" s="132"/>
    </row>
    <row r="766" spans="1:9" ht="12.75">
      <c r="A766" s="133"/>
      <c r="B766" s="22"/>
      <c r="C766" s="134"/>
      <c r="D766" s="22"/>
      <c r="E766" s="134"/>
      <c r="F766" s="22"/>
      <c r="G766" s="22"/>
      <c r="H766" s="22"/>
      <c r="I766" s="132"/>
    </row>
    <row r="767" spans="1:9" ht="12.75">
      <c r="A767" s="133"/>
      <c r="B767" s="22"/>
      <c r="C767" s="134"/>
      <c r="D767" s="22"/>
      <c r="E767" s="134"/>
      <c r="F767" s="22"/>
      <c r="G767" s="22"/>
      <c r="H767" s="22"/>
      <c r="I767" s="132"/>
    </row>
    <row r="768" spans="1:9" ht="12.75">
      <c r="A768" s="133"/>
      <c r="B768" s="22"/>
      <c r="C768" s="134"/>
      <c r="D768" s="22"/>
      <c r="E768" s="134"/>
      <c r="F768" s="22"/>
      <c r="G768" s="22"/>
      <c r="H768" s="22"/>
      <c r="I768" s="132"/>
    </row>
    <row r="769" spans="1:9" ht="12.75">
      <c r="A769" s="133"/>
      <c r="B769" s="22"/>
      <c r="C769" s="134"/>
      <c r="D769" s="22"/>
      <c r="E769" s="134"/>
      <c r="F769" s="22"/>
      <c r="G769" s="22"/>
      <c r="H769" s="22"/>
      <c r="I769" s="132"/>
    </row>
    <row r="770" spans="1:9" ht="12.75">
      <c r="A770" s="133"/>
      <c r="B770" s="22"/>
      <c r="C770" s="134"/>
      <c r="D770" s="22"/>
      <c r="E770" s="134"/>
      <c r="F770" s="22"/>
      <c r="G770" s="22"/>
      <c r="H770" s="22"/>
      <c r="I770" s="132"/>
    </row>
    <row r="771" spans="1:9" ht="12.75">
      <c r="A771" s="133"/>
      <c r="B771" s="22"/>
      <c r="C771" s="134"/>
      <c r="D771" s="22"/>
      <c r="E771" s="134"/>
      <c r="F771" s="22"/>
      <c r="G771" s="22"/>
      <c r="H771" s="22"/>
      <c r="I771" s="132"/>
    </row>
    <row r="772" spans="1:9" ht="12.75">
      <c r="A772" s="133"/>
      <c r="B772" s="22"/>
      <c r="C772" s="134"/>
      <c r="D772" s="22"/>
      <c r="E772" s="134"/>
      <c r="F772" s="22"/>
      <c r="G772" s="22"/>
      <c r="H772" s="22"/>
      <c r="I772" s="132"/>
    </row>
    <row r="773" spans="1:9" ht="12.75">
      <c r="A773" s="133"/>
      <c r="B773" s="22"/>
      <c r="C773" s="134"/>
      <c r="D773" s="22"/>
      <c r="E773" s="134"/>
      <c r="F773" s="22"/>
      <c r="G773" s="22"/>
      <c r="H773" s="22"/>
      <c r="I773" s="132"/>
    </row>
    <row r="774" spans="1:9" ht="12.75">
      <c r="A774" s="133"/>
      <c r="B774" s="22"/>
      <c r="C774" s="134"/>
      <c r="D774" s="22"/>
      <c r="E774" s="134"/>
      <c r="F774" s="22"/>
      <c r="G774" s="22"/>
      <c r="H774" s="22"/>
      <c r="I774" s="132"/>
    </row>
    <row r="775" spans="1:9" ht="12.75">
      <c r="A775" s="133"/>
      <c r="B775" s="22"/>
      <c r="C775" s="134"/>
      <c r="D775" s="22"/>
      <c r="E775" s="134"/>
      <c r="F775" s="22"/>
      <c r="G775" s="22"/>
      <c r="H775" s="22"/>
      <c r="I775" s="132"/>
    </row>
    <row r="776" spans="1:9" ht="12.75">
      <c r="A776" s="133"/>
      <c r="B776" s="22"/>
      <c r="C776" s="134"/>
      <c r="D776" s="22"/>
      <c r="E776" s="134"/>
      <c r="F776" s="22"/>
      <c r="G776" s="22"/>
      <c r="H776" s="22"/>
      <c r="I776" s="132"/>
    </row>
    <row r="777" spans="1:9" ht="12.75">
      <c r="A777" s="133"/>
      <c r="B777" s="22"/>
      <c r="C777" s="134"/>
      <c r="D777" s="22"/>
      <c r="E777" s="134"/>
      <c r="F777" s="22"/>
      <c r="G777" s="22"/>
      <c r="H777" s="22"/>
      <c r="I777" s="132"/>
    </row>
    <row r="778" spans="1:9" ht="12.75">
      <c r="A778" s="133"/>
      <c r="B778" s="22"/>
      <c r="C778" s="134"/>
      <c r="D778" s="22"/>
      <c r="E778" s="134"/>
      <c r="F778" s="22"/>
      <c r="G778" s="22"/>
      <c r="H778" s="22"/>
      <c r="I778" s="132"/>
    </row>
    <row r="779" spans="1:9" ht="12.75">
      <c r="A779" s="133"/>
      <c r="B779" s="22"/>
      <c r="C779" s="134"/>
      <c r="D779" s="22"/>
      <c r="E779" s="134"/>
      <c r="F779" s="22"/>
      <c r="G779" s="22"/>
      <c r="H779" s="22"/>
      <c r="I779" s="132"/>
    </row>
    <row r="780" spans="1:9" ht="12.75">
      <c r="A780" s="133"/>
      <c r="B780" s="22"/>
      <c r="C780" s="134"/>
      <c r="D780" s="22"/>
      <c r="E780" s="134"/>
      <c r="F780" s="22"/>
      <c r="G780" s="22"/>
      <c r="H780" s="22"/>
      <c r="I780" s="132"/>
    </row>
    <row r="781" spans="1:9" ht="12.75">
      <c r="A781" s="133"/>
      <c r="B781" s="22"/>
      <c r="C781" s="134"/>
      <c r="D781" s="22"/>
      <c r="E781" s="134"/>
      <c r="F781" s="22"/>
      <c r="G781" s="22"/>
      <c r="H781" s="22"/>
      <c r="I781" s="132"/>
    </row>
    <row r="782" spans="1:9" ht="12.75">
      <c r="A782" s="133"/>
      <c r="B782" s="22"/>
      <c r="C782" s="134"/>
      <c r="D782" s="22"/>
      <c r="E782" s="134"/>
      <c r="F782" s="22"/>
      <c r="G782" s="22"/>
      <c r="H782" s="22"/>
      <c r="I782" s="132"/>
    </row>
    <row r="783" spans="1:9" ht="12.75">
      <c r="A783" s="133"/>
      <c r="B783" s="22"/>
      <c r="C783" s="134"/>
      <c r="D783" s="22"/>
      <c r="E783" s="134"/>
      <c r="F783" s="22"/>
      <c r="G783" s="22"/>
      <c r="H783" s="22"/>
      <c r="I783" s="132"/>
    </row>
    <row r="784" spans="1:9" ht="12.75">
      <c r="A784" s="133"/>
      <c r="B784" s="22"/>
      <c r="C784" s="134"/>
      <c r="D784" s="22"/>
      <c r="E784" s="134"/>
      <c r="F784" s="22"/>
      <c r="G784" s="22"/>
      <c r="H784" s="22"/>
      <c r="I784" s="132"/>
    </row>
    <row r="785" spans="1:9" ht="12.75">
      <c r="A785" s="133"/>
      <c r="B785" s="22"/>
      <c r="C785" s="134"/>
      <c r="D785" s="22"/>
      <c r="E785" s="134"/>
      <c r="F785" s="22"/>
      <c r="G785" s="22"/>
      <c r="H785" s="22"/>
      <c r="I785" s="132"/>
    </row>
    <row r="786" spans="1:9" ht="12.75">
      <c r="A786" s="133"/>
      <c r="B786" s="22"/>
      <c r="C786" s="134"/>
      <c r="D786" s="22"/>
      <c r="E786" s="134"/>
      <c r="F786" s="22"/>
      <c r="G786" s="22"/>
      <c r="H786" s="22"/>
      <c r="I786" s="132"/>
    </row>
    <row r="787" spans="1:9" ht="12.75">
      <c r="A787" s="133"/>
      <c r="B787" s="22"/>
      <c r="C787" s="134"/>
      <c r="D787" s="22"/>
      <c r="E787" s="134"/>
      <c r="F787" s="22"/>
      <c r="G787" s="22"/>
      <c r="H787" s="22"/>
      <c r="I787" s="132"/>
    </row>
    <row r="788" spans="1:9" ht="12.75">
      <c r="A788" s="133"/>
      <c r="B788" s="22"/>
      <c r="C788" s="134"/>
      <c r="D788" s="22"/>
      <c r="E788" s="134"/>
      <c r="F788" s="22"/>
      <c r="G788" s="22"/>
      <c r="H788" s="22"/>
      <c r="I788" s="132"/>
    </row>
    <row r="789" spans="1:9" ht="12.75">
      <c r="A789" s="133"/>
      <c r="B789" s="22"/>
      <c r="C789" s="134"/>
      <c r="D789" s="22"/>
      <c r="E789" s="134"/>
      <c r="F789" s="22"/>
      <c r="G789" s="22"/>
      <c r="H789" s="22"/>
      <c r="I789" s="132"/>
    </row>
    <row r="790" spans="1:9" ht="12.75">
      <c r="A790" s="133"/>
      <c r="B790" s="22"/>
      <c r="C790" s="134"/>
      <c r="D790" s="22"/>
      <c r="E790" s="134"/>
      <c r="F790" s="22"/>
      <c r="G790" s="22"/>
      <c r="H790" s="22"/>
      <c r="I790" s="132"/>
    </row>
    <row r="791" spans="1:9" ht="12.75">
      <c r="A791" s="133"/>
      <c r="B791" s="22"/>
      <c r="C791" s="134"/>
      <c r="D791" s="22"/>
      <c r="E791" s="134"/>
      <c r="F791" s="22"/>
      <c r="G791" s="22"/>
      <c r="H791" s="22"/>
      <c r="I791" s="132"/>
    </row>
    <row r="792" spans="1:9" ht="12.75">
      <c r="A792" s="133"/>
      <c r="B792" s="22"/>
      <c r="C792" s="134"/>
      <c r="D792" s="22"/>
      <c r="E792" s="134"/>
      <c r="F792" s="22"/>
      <c r="G792" s="22"/>
      <c r="H792" s="22"/>
      <c r="I792" s="132"/>
    </row>
    <row r="793" spans="1:9" ht="12.75">
      <c r="A793" s="133"/>
      <c r="B793" s="22"/>
      <c r="C793" s="134"/>
      <c r="D793" s="22"/>
      <c r="E793" s="134"/>
      <c r="F793" s="22"/>
      <c r="G793" s="22"/>
      <c r="H793" s="22"/>
      <c r="I793" s="132"/>
    </row>
    <row r="794" spans="1:9" ht="12.75">
      <c r="A794" s="133"/>
      <c r="B794" s="22"/>
      <c r="C794" s="134"/>
      <c r="D794" s="22"/>
      <c r="E794" s="134"/>
      <c r="F794" s="22"/>
      <c r="G794" s="22"/>
      <c r="H794" s="22"/>
      <c r="I794" s="132"/>
    </row>
    <row r="795" spans="1:9" ht="12.75">
      <c r="A795" s="133"/>
      <c r="B795" s="22"/>
      <c r="C795" s="134"/>
      <c r="D795" s="22"/>
      <c r="E795" s="134"/>
      <c r="F795" s="22"/>
      <c r="G795" s="22"/>
      <c r="H795" s="22"/>
      <c r="I795" s="132"/>
    </row>
    <row r="796" spans="1:9" ht="12.75">
      <c r="A796" s="133"/>
      <c r="B796" s="22"/>
      <c r="C796" s="134"/>
      <c r="D796" s="22"/>
      <c r="E796" s="134"/>
      <c r="F796" s="22"/>
      <c r="G796" s="22"/>
      <c r="H796" s="22"/>
      <c r="I796" s="132"/>
    </row>
    <row r="797" spans="1:9" ht="12.75">
      <c r="A797" s="133"/>
      <c r="B797" s="22"/>
      <c r="C797" s="134"/>
      <c r="D797" s="22"/>
      <c r="E797" s="134"/>
      <c r="F797" s="22"/>
      <c r="G797" s="22"/>
      <c r="H797" s="22"/>
      <c r="I797" s="132"/>
    </row>
    <row r="798" spans="1:9" ht="12.75">
      <c r="A798" s="133"/>
      <c r="B798" s="22"/>
      <c r="C798" s="134"/>
      <c r="D798" s="22"/>
      <c r="E798" s="134"/>
      <c r="F798" s="22"/>
      <c r="G798" s="22"/>
      <c r="H798" s="22"/>
      <c r="I798" s="132"/>
    </row>
    <row r="799" spans="1:9" ht="12.75">
      <c r="A799" s="133"/>
      <c r="B799" s="22"/>
      <c r="C799" s="134"/>
      <c r="D799" s="22"/>
      <c r="E799" s="134"/>
      <c r="F799" s="22"/>
      <c r="G799" s="22"/>
      <c r="H799" s="22"/>
      <c r="I799" s="132"/>
    </row>
    <row r="800" spans="1:9" ht="12.75">
      <c r="A800" s="133"/>
      <c r="B800" s="22"/>
      <c r="C800" s="134"/>
      <c r="D800" s="22"/>
      <c r="E800" s="134"/>
      <c r="F800" s="22"/>
      <c r="G800" s="22"/>
      <c r="H800" s="22"/>
      <c r="I800" s="132"/>
    </row>
    <row r="801" spans="1:9" ht="12.75">
      <c r="A801" s="395" t="s">
        <v>197</v>
      </c>
      <c r="B801" s="395"/>
      <c r="C801" s="395"/>
      <c r="D801" s="395"/>
      <c r="E801" s="395"/>
      <c r="F801" s="395"/>
      <c r="G801" s="395"/>
      <c r="H801" s="395"/>
      <c r="I801" s="395"/>
    </row>
    <row r="802" spans="1:9" ht="12.75">
      <c r="A802" s="132"/>
      <c r="B802" s="177"/>
      <c r="C802" s="160"/>
      <c r="D802" s="155"/>
      <c r="E802" s="155"/>
      <c r="F802" s="135" t="s">
        <v>356</v>
      </c>
      <c r="G802" s="155"/>
      <c r="H802" s="155"/>
      <c r="I802" s="132"/>
    </row>
    <row r="803" spans="1:9" ht="12.75">
      <c r="A803" s="132"/>
      <c r="B803" s="177"/>
      <c r="C803" s="160"/>
      <c r="D803" s="155"/>
      <c r="E803" s="155"/>
      <c r="F803" s="136" t="s">
        <v>266</v>
      </c>
      <c r="G803" s="136" t="s">
        <v>335</v>
      </c>
      <c r="H803" s="137" t="s">
        <v>314</v>
      </c>
      <c r="I803" s="132"/>
    </row>
    <row r="804" spans="1:9" ht="12.75">
      <c r="A804" s="132"/>
      <c r="B804" s="177"/>
      <c r="C804" s="160"/>
      <c r="D804" s="155"/>
      <c r="E804" s="155"/>
      <c r="F804" s="136" t="s">
        <v>273</v>
      </c>
      <c r="G804" s="136" t="s">
        <v>336</v>
      </c>
      <c r="H804" s="137" t="s">
        <v>23</v>
      </c>
      <c r="I804" s="132"/>
    </row>
    <row r="805" spans="1:9" ht="12.75">
      <c r="A805" s="147"/>
      <c r="B805" s="13"/>
      <c r="C805" s="144"/>
      <c r="F805" s="178" t="s">
        <v>274</v>
      </c>
      <c r="G805" s="178" t="s">
        <v>336</v>
      </c>
      <c r="H805" s="179" t="s">
        <v>23</v>
      </c>
      <c r="I805" s="22"/>
    </row>
    <row r="806" spans="1:9" ht="12.75">
      <c r="A806" s="140" t="s">
        <v>94</v>
      </c>
      <c r="B806" s="141" t="s">
        <v>98</v>
      </c>
      <c r="C806" s="142" t="s">
        <v>0</v>
      </c>
      <c r="D806" s="141" t="s">
        <v>108</v>
      </c>
      <c r="E806" s="142" t="s">
        <v>1</v>
      </c>
      <c r="F806" s="141" t="s">
        <v>99</v>
      </c>
      <c r="G806" s="141" t="s">
        <v>100</v>
      </c>
      <c r="H806" s="141" t="s">
        <v>97</v>
      </c>
      <c r="I806" s="141" t="s">
        <v>101</v>
      </c>
    </row>
    <row r="807" spans="1:9" ht="12.75">
      <c r="A807" s="166">
        <v>1</v>
      </c>
      <c r="B807" s="72" t="s">
        <v>102</v>
      </c>
      <c r="C807" s="75" t="s">
        <v>23</v>
      </c>
      <c r="D807" s="72">
        <v>1978</v>
      </c>
      <c r="E807" s="75" t="s">
        <v>130</v>
      </c>
      <c r="F807" s="6" t="s">
        <v>1299</v>
      </c>
      <c r="G807" s="22" t="s">
        <v>1414</v>
      </c>
      <c r="H807" s="22" t="s">
        <v>102</v>
      </c>
      <c r="I807" s="22">
        <v>25</v>
      </c>
    </row>
    <row r="808" spans="1:9" ht="12.75">
      <c r="A808" s="166">
        <v>2</v>
      </c>
      <c r="B808" s="2" t="s">
        <v>102</v>
      </c>
      <c r="C808" s="78" t="s">
        <v>92</v>
      </c>
      <c r="D808" s="2">
        <v>1987</v>
      </c>
      <c r="E808" s="78" t="s">
        <v>509</v>
      </c>
      <c r="F808" s="6" t="s">
        <v>1298</v>
      </c>
      <c r="G808" s="22" t="s">
        <v>1415</v>
      </c>
      <c r="H808" s="22" t="s">
        <v>102</v>
      </c>
      <c r="I808" s="22">
        <v>22</v>
      </c>
    </row>
    <row r="809" spans="1:9" ht="15">
      <c r="A809" s="166">
        <v>3</v>
      </c>
      <c r="B809" s="2" t="s">
        <v>102</v>
      </c>
      <c r="C809" s="78" t="s">
        <v>18</v>
      </c>
      <c r="D809" s="2">
        <v>1978</v>
      </c>
      <c r="E809" s="89" t="s">
        <v>492</v>
      </c>
      <c r="F809" s="22" t="s">
        <v>1298</v>
      </c>
      <c r="G809" s="22" t="s">
        <v>1416</v>
      </c>
      <c r="H809" s="22" t="s">
        <v>102</v>
      </c>
      <c r="I809" s="22">
        <v>20</v>
      </c>
    </row>
    <row r="810" spans="1:9" ht="12.75">
      <c r="A810" s="166">
        <v>4</v>
      </c>
      <c r="B810" s="2" t="s">
        <v>103</v>
      </c>
      <c r="C810" s="78" t="s">
        <v>4</v>
      </c>
      <c r="D810" s="2">
        <v>1980</v>
      </c>
      <c r="E810" s="78" t="s">
        <v>509</v>
      </c>
      <c r="F810" s="155" t="s">
        <v>1300</v>
      </c>
      <c r="G810" s="155" t="s">
        <v>1417</v>
      </c>
      <c r="H810" s="155" t="s">
        <v>102</v>
      </c>
      <c r="I810" s="155">
        <v>18</v>
      </c>
    </row>
    <row r="811" spans="1:9" ht="12.75">
      <c r="A811" s="166">
        <v>5</v>
      </c>
      <c r="B811" s="2" t="s">
        <v>102</v>
      </c>
      <c r="C811" s="78" t="s">
        <v>82</v>
      </c>
      <c r="D811" s="2">
        <v>1987</v>
      </c>
      <c r="E811" s="78" t="s">
        <v>509</v>
      </c>
      <c r="F811" s="6" t="s">
        <v>1301</v>
      </c>
      <c r="G811" s="22" t="s">
        <v>1418</v>
      </c>
      <c r="H811" s="22" t="s">
        <v>102</v>
      </c>
      <c r="I811" s="22">
        <v>16</v>
      </c>
    </row>
    <row r="812" spans="1:9" ht="12.75">
      <c r="A812" s="166">
        <v>6</v>
      </c>
      <c r="B812" s="22" t="s">
        <v>102</v>
      </c>
      <c r="C812" s="33" t="s">
        <v>419</v>
      </c>
      <c r="D812" s="22">
        <v>1977</v>
      </c>
      <c r="E812" s="33" t="s">
        <v>502</v>
      </c>
      <c r="F812" s="155" t="s">
        <v>1300</v>
      </c>
      <c r="G812" s="155" t="s">
        <v>1418</v>
      </c>
      <c r="H812" s="155" t="s">
        <v>102</v>
      </c>
      <c r="I812" s="155">
        <v>15</v>
      </c>
    </row>
    <row r="813" spans="1:9" ht="12.75">
      <c r="A813" s="166">
        <v>7</v>
      </c>
      <c r="B813" s="72" t="s">
        <v>102</v>
      </c>
      <c r="C813" s="75" t="s">
        <v>459</v>
      </c>
      <c r="D813" s="72">
        <v>1980</v>
      </c>
      <c r="E813" s="75" t="s">
        <v>844</v>
      </c>
      <c r="F813" s="155" t="s">
        <v>633</v>
      </c>
      <c r="G813" s="155" t="s">
        <v>1419</v>
      </c>
      <c r="H813" s="155" t="s">
        <v>104</v>
      </c>
      <c r="I813" s="155">
        <v>14</v>
      </c>
    </row>
    <row r="814" spans="1:9" ht="12.75">
      <c r="A814" s="166">
        <v>8</v>
      </c>
      <c r="B814" s="22" t="s">
        <v>102</v>
      </c>
      <c r="C814" s="33" t="s">
        <v>64</v>
      </c>
      <c r="D814" s="22">
        <v>1985</v>
      </c>
      <c r="E814" s="33" t="s">
        <v>501</v>
      </c>
      <c r="F814" s="22" t="s">
        <v>1302</v>
      </c>
      <c r="G814" s="22" t="s">
        <v>1420</v>
      </c>
      <c r="H814" s="22" t="s">
        <v>104</v>
      </c>
      <c r="I814" s="22">
        <v>13</v>
      </c>
    </row>
    <row r="815" spans="1:9" ht="12.75">
      <c r="A815" s="166">
        <v>9</v>
      </c>
      <c r="B815" s="72" t="s">
        <v>102</v>
      </c>
      <c r="C815" s="75" t="s">
        <v>2</v>
      </c>
      <c r="D815" s="72">
        <v>1980</v>
      </c>
      <c r="E815" s="75" t="s">
        <v>149</v>
      </c>
      <c r="F815" s="155" t="s">
        <v>1303</v>
      </c>
      <c r="G815" s="132"/>
      <c r="H815" s="155" t="s">
        <v>104</v>
      </c>
      <c r="I815" s="155">
        <v>12</v>
      </c>
    </row>
    <row r="816" spans="1:9" ht="12.75">
      <c r="A816" s="166">
        <v>10</v>
      </c>
      <c r="B816" s="22" t="s">
        <v>104</v>
      </c>
      <c r="C816" s="33" t="s">
        <v>411</v>
      </c>
      <c r="D816" s="22">
        <v>1989</v>
      </c>
      <c r="E816" s="33" t="s">
        <v>500</v>
      </c>
      <c r="F816" s="22" t="s">
        <v>1304</v>
      </c>
      <c r="G816" s="22"/>
      <c r="H816" s="22" t="s">
        <v>104</v>
      </c>
      <c r="I816" s="22">
        <v>11</v>
      </c>
    </row>
    <row r="817" spans="1:9" ht="12.75">
      <c r="A817" s="166">
        <v>11</v>
      </c>
      <c r="B817" s="22" t="s">
        <v>103</v>
      </c>
      <c r="C817" s="33" t="s">
        <v>80</v>
      </c>
      <c r="D817" s="22">
        <v>1976</v>
      </c>
      <c r="E817" s="33" t="s">
        <v>502</v>
      </c>
      <c r="F817" s="6" t="s">
        <v>1305</v>
      </c>
      <c r="G817" s="22"/>
      <c r="H817" s="22" t="s">
        <v>142</v>
      </c>
      <c r="I817" s="22">
        <v>10</v>
      </c>
    </row>
    <row r="818" spans="1:9" ht="12.75">
      <c r="A818" s="166">
        <v>12</v>
      </c>
      <c r="B818" s="74" t="s">
        <v>104</v>
      </c>
      <c r="C818" s="87" t="s">
        <v>480</v>
      </c>
      <c r="D818" s="74">
        <v>1987</v>
      </c>
      <c r="E818" s="87" t="s">
        <v>514</v>
      </c>
      <c r="F818" s="6" t="s">
        <v>1315</v>
      </c>
      <c r="G818" s="22"/>
      <c r="H818" s="22" t="s">
        <v>104</v>
      </c>
      <c r="I818" s="22">
        <v>9</v>
      </c>
    </row>
    <row r="819" spans="1:9" ht="12.75">
      <c r="A819" s="166">
        <v>13</v>
      </c>
      <c r="B819" s="2" t="s">
        <v>104</v>
      </c>
      <c r="C819" s="4" t="s">
        <v>441</v>
      </c>
      <c r="D819" s="2">
        <v>1988</v>
      </c>
      <c r="E819" s="33" t="s">
        <v>508</v>
      </c>
      <c r="F819" s="6" t="s">
        <v>1315</v>
      </c>
      <c r="G819" s="22"/>
      <c r="H819" s="22" t="s">
        <v>104</v>
      </c>
      <c r="I819" s="22">
        <v>8</v>
      </c>
    </row>
    <row r="820" spans="1:9" ht="12.75">
      <c r="A820" s="166">
        <v>14</v>
      </c>
      <c r="B820" s="22" t="s">
        <v>102</v>
      </c>
      <c r="C820" s="33" t="s">
        <v>33</v>
      </c>
      <c r="D820" s="22">
        <v>1986</v>
      </c>
      <c r="E820" s="33" t="s">
        <v>499</v>
      </c>
      <c r="F820" s="155" t="s">
        <v>1316</v>
      </c>
      <c r="G820" s="155"/>
      <c r="H820" s="155" t="s">
        <v>104</v>
      </c>
      <c r="I820" s="155">
        <v>7</v>
      </c>
    </row>
    <row r="821" spans="1:9" ht="22.5" customHeight="1">
      <c r="A821" s="257">
        <v>15</v>
      </c>
      <c r="B821" s="198" t="s">
        <v>102</v>
      </c>
      <c r="C821" s="258" t="s">
        <v>83</v>
      </c>
      <c r="D821" s="198">
        <v>1987</v>
      </c>
      <c r="E821" s="259" t="s">
        <v>488</v>
      </c>
      <c r="F821" s="260" t="s">
        <v>1317</v>
      </c>
      <c r="G821" s="260"/>
      <c r="H821" s="198" t="s">
        <v>104</v>
      </c>
      <c r="I821" s="192">
        <v>6</v>
      </c>
    </row>
    <row r="822" spans="1:9" ht="12.75">
      <c r="A822" s="166">
        <v>16</v>
      </c>
      <c r="B822" s="2" t="s">
        <v>105</v>
      </c>
      <c r="C822" s="78" t="s">
        <v>35</v>
      </c>
      <c r="D822" s="2">
        <v>1986</v>
      </c>
      <c r="E822" s="78" t="s">
        <v>513</v>
      </c>
      <c r="F822" s="6" t="s">
        <v>1318</v>
      </c>
      <c r="G822" s="22"/>
      <c r="H822" s="22" t="s">
        <v>104</v>
      </c>
      <c r="I822" s="22">
        <v>5</v>
      </c>
    </row>
    <row r="823" spans="1:9" ht="12.75">
      <c r="A823" s="166">
        <v>17</v>
      </c>
      <c r="B823" s="22" t="s">
        <v>102</v>
      </c>
      <c r="C823" s="134" t="s">
        <v>830</v>
      </c>
      <c r="D823" s="22">
        <v>1989</v>
      </c>
      <c r="E823" s="134" t="s">
        <v>500</v>
      </c>
      <c r="F823" s="6" t="s">
        <v>1319</v>
      </c>
      <c r="G823" s="22"/>
      <c r="H823" s="22" t="s">
        <v>105</v>
      </c>
      <c r="I823" s="22">
        <v>4</v>
      </c>
    </row>
    <row r="824" spans="1:9" ht="12.75">
      <c r="A824" s="166">
        <v>18</v>
      </c>
      <c r="B824" s="22" t="s">
        <v>104</v>
      </c>
      <c r="C824" s="33" t="s">
        <v>409</v>
      </c>
      <c r="D824" s="22">
        <v>1987</v>
      </c>
      <c r="E824" s="33" t="s">
        <v>500</v>
      </c>
      <c r="F824" s="6" t="s">
        <v>570</v>
      </c>
      <c r="G824" s="22"/>
      <c r="H824" s="22" t="s">
        <v>105</v>
      </c>
      <c r="I824" s="22" t="s">
        <v>522</v>
      </c>
    </row>
    <row r="825" spans="1:9" ht="12.75">
      <c r="A825" s="166">
        <v>19</v>
      </c>
      <c r="B825" s="22" t="s">
        <v>105</v>
      </c>
      <c r="C825" s="33" t="s">
        <v>20</v>
      </c>
      <c r="D825" s="22">
        <v>1990</v>
      </c>
      <c r="E825" s="33" t="s">
        <v>495</v>
      </c>
      <c r="F825" s="6" t="s">
        <v>1320</v>
      </c>
      <c r="G825" s="22"/>
      <c r="H825" s="22" t="s">
        <v>105</v>
      </c>
      <c r="I825" s="22">
        <v>3</v>
      </c>
    </row>
    <row r="826" spans="1:9" ht="12.75">
      <c r="A826" s="166">
        <v>20</v>
      </c>
      <c r="B826" s="22" t="s">
        <v>105</v>
      </c>
      <c r="C826" s="33" t="s">
        <v>432</v>
      </c>
      <c r="D826" s="22">
        <v>1988</v>
      </c>
      <c r="E826" s="33" t="s">
        <v>504</v>
      </c>
      <c r="F826" s="6" t="s">
        <v>1321</v>
      </c>
      <c r="G826" s="22"/>
      <c r="H826" s="22" t="s">
        <v>105</v>
      </c>
      <c r="I826" s="22">
        <v>2</v>
      </c>
    </row>
    <row r="827" spans="1:9" ht="12.75">
      <c r="A827" s="166">
        <v>21</v>
      </c>
      <c r="B827" s="2" t="s">
        <v>105</v>
      </c>
      <c r="C827" s="78" t="s">
        <v>364</v>
      </c>
      <c r="D827" s="2">
        <v>1986</v>
      </c>
      <c r="E827" s="4" t="s">
        <v>493</v>
      </c>
      <c r="F827" s="6" t="s">
        <v>1322</v>
      </c>
      <c r="G827" s="22"/>
      <c r="H827" s="22" t="s">
        <v>105</v>
      </c>
      <c r="I827" s="22">
        <v>1</v>
      </c>
    </row>
    <row r="828" spans="1:9" ht="12.75">
      <c r="A828" s="166">
        <v>22</v>
      </c>
      <c r="B828" s="22" t="s">
        <v>104</v>
      </c>
      <c r="C828" s="33" t="s">
        <v>15</v>
      </c>
      <c r="D828" s="22">
        <v>1986</v>
      </c>
      <c r="E828" s="33" t="s">
        <v>500</v>
      </c>
      <c r="F828" s="6" t="s">
        <v>1323</v>
      </c>
      <c r="G828" s="22"/>
      <c r="H828" s="22" t="s">
        <v>105</v>
      </c>
      <c r="I828" s="22">
        <v>0</v>
      </c>
    </row>
    <row r="829" spans="1:9" ht="12.75">
      <c r="A829" s="166">
        <v>23</v>
      </c>
      <c r="B829" s="2" t="s">
        <v>105</v>
      </c>
      <c r="C829" s="78" t="s">
        <v>365</v>
      </c>
      <c r="D829" s="2">
        <v>1988</v>
      </c>
      <c r="E829" s="4" t="s">
        <v>493</v>
      </c>
      <c r="F829" s="22" t="s">
        <v>216</v>
      </c>
      <c r="G829" s="155"/>
      <c r="H829" s="22">
        <v>1</v>
      </c>
      <c r="I829" s="155" t="s">
        <v>522</v>
      </c>
    </row>
    <row r="830" spans="1:9" ht="12.75">
      <c r="A830" s="166">
        <v>24</v>
      </c>
      <c r="B830" s="74">
        <v>1</v>
      </c>
      <c r="C830" s="87" t="s">
        <v>479</v>
      </c>
      <c r="D830" s="74">
        <v>1990</v>
      </c>
      <c r="E830" s="87" t="s">
        <v>514</v>
      </c>
      <c r="F830" s="22" t="s">
        <v>1324</v>
      </c>
      <c r="G830" s="22"/>
      <c r="H830" s="22">
        <v>1</v>
      </c>
      <c r="I830" s="22">
        <v>0</v>
      </c>
    </row>
    <row r="831" spans="1:9" ht="12.75">
      <c r="A831" s="166"/>
      <c r="B831" s="74" t="s">
        <v>104</v>
      </c>
      <c r="C831" s="87" t="s">
        <v>477</v>
      </c>
      <c r="D831" s="74">
        <v>1989</v>
      </c>
      <c r="E831" s="87" t="s">
        <v>514</v>
      </c>
      <c r="F831" s="6" t="s">
        <v>1124</v>
      </c>
      <c r="G831" s="22"/>
      <c r="H831" s="22"/>
      <c r="I831" s="22">
        <v>0</v>
      </c>
    </row>
    <row r="832" spans="1:9" ht="12.75">
      <c r="A832" s="166"/>
      <c r="B832" s="22" t="s">
        <v>102</v>
      </c>
      <c r="C832" s="33" t="s">
        <v>34</v>
      </c>
      <c r="D832" s="22">
        <v>1988</v>
      </c>
      <c r="E832" s="33" t="s">
        <v>495</v>
      </c>
      <c r="F832" s="22" t="s">
        <v>1325</v>
      </c>
      <c r="G832" s="22"/>
      <c r="H832" s="22"/>
      <c r="I832" s="22">
        <v>0</v>
      </c>
    </row>
    <row r="833" spans="1:9" ht="12.75">
      <c r="A833" s="166"/>
      <c r="B833" s="22"/>
      <c r="C833" s="33"/>
      <c r="D833" s="22"/>
      <c r="E833" s="33"/>
      <c r="F833" s="22"/>
      <c r="G833" s="22"/>
      <c r="H833" s="22"/>
      <c r="I833" s="22"/>
    </row>
    <row r="834" spans="1:9" ht="12.75">
      <c r="A834" s="395" t="s">
        <v>198</v>
      </c>
      <c r="B834" s="395"/>
      <c r="C834" s="395"/>
      <c r="D834" s="395"/>
      <c r="E834" s="395"/>
      <c r="F834" s="395"/>
      <c r="G834" s="395"/>
      <c r="H834" s="395"/>
      <c r="I834" s="395"/>
    </row>
    <row r="835" spans="1:9" ht="12.75">
      <c r="A835" s="132"/>
      <c r="B835" s="132"/>
      <c r="C835" s="132"/>
      <c r="D835" s="132"/>
      <c r="E835" s="132"/>
      <c r="F835" s="135" t="s">
        <v>356</v>
      </c>
      <c r="G835" s="132"/>
      <c r="H835" s="132"/>
      <c r="I835" s="132"/>
    </row>
    <row r="836" spans="1:9" ht="12.75">
      <c r="A836" s="133"/>
      <c r="B836" s="22"/>
      <c r="C836" s="134"/>
      <c r="D836" s="22"/>
      <c r="E836" s="134"/>
      <c r="F836" s="136" t="s">
        <v>266</v>
      </c>
      <c r="G836" s="136" t="s">
        <v>296</v>
      </c>
      <c r="H836" s="137" t="s">
        <v>269</v>
      </c>
      <c r="I836" s="135"/>
    </row>
    <row r="837" spans="1:9" ht="12.75">
      <c r="A837" s="133"/>
      <c r="B837" s="22"/>
      <c r="C837" s="134"/>
      <c r="D837" s="22"/>
      <c r="E837" s="134"/>
      <c r="F837" s="136" t="s">
        <v>273</v>
      </c>
      <c r="G837" s="136" t="s">
        <v>296</v>
      </c>
      <c r="H837" s="137" t="s">
        <v>269</v>
      </c>
      <c r="I837" s="135"/>
    </row>
    <row r="838" spans="1:9" ht="12.75">
      <c r="A838" s="133"/>
      <c r="B838" s="13"/>
      <c r="C838" s="144"/>
      <c r="F838" s="138" t="s">
        <v>274</v>
      </c>
      <c r="G838" s="138" t="s">
        <v>296</v>
      </c>
      <c r="H838" s="139" t="s">
        <v>269</v>
      </c>
      <c r="I838" s="135"/>
    </row>
    <row r="839" spans="1:9" ht="12.75">
      <c r="A839" s="140" t="s">
        <v>838</v>
      </c>
      <c r="B839" s="141" t="s">
        <v>98</v>
      </c>
      <c r="C839" s="142" t="s">
        <v>0</v>
      </c>
      <c r="D839" s="141" t="s">
        <v>108</v>
      </c>
      <c r="E839" s="142" t="s">
        <v>1</v>
      </c>
      <c r="F839" s="141" t="s">
        <v>99</v>
      </c>
      <c r="G839" s="141" t="s">
        <v>100</v>
      </c>
      <c r="H839" s="141" t="s">
        <v>97</v>
      </c>
      <c r="I839" s="141" t="s">
        <v>101</v>
      </c>
    </row>
    <row r="840" spans="1:9" ht="12.75">
      <c r="A840" s="8">
        <v>1</v>
      </c>
      <c r="B840" s="2" t="s">
        <v>102</v>
      </c>
      <c r="C840" s="78" t="s">
        <v>52</v>
      </c>
      <c r="D840" s="2">
        <v>1988</v>
      </c>
      <c r="E840" s="78" t="s">
        <v>509</v>
      </c>
      <c r="F840" s="22" t="s">
        <v>1329</v>
      </c>
      <c r="G840" s="22" t="s">
        <v>1407</v>
      </c>
      <c r="H840" s="181" t="s">
        <v>102</v>
      </c>
      <c r="I840" s="22">
        <v>25</v>
      </c>
    </row>
    <row r="841" spans="1:9" ht="12.75">
      <c r="A841" s="133">
        <v>2</v>
      </c>
      <c r="B841" s="6" t="s">
        <v>102</v>
      </c>
      <c r="C841" s="33" t="s">
        <v>56</v>
      </c>
      <c r="D841" s="22">
        <v>1988</v>
      </c>
      <c r="E841" s="33" t="s">
        <v>502</v>
      </c>
      <c r="F841" s="22" t="s">
        <v>1328</v>
      </c>
      <c r="G841" s="22" t="s">
        <v>1408</v>
      </c>
      <c r="H841" s="22" t="s">
        <v>102</v>
      </c>
      <c r="I841" s="22">
        <v>22</v>
      </c>
    </row>
    <row r="842" spans="1:9" ht="12.75">
      <c r="A842" s="133">
        <v>3</v>
      </c>
      <c r="B842" s="26" t="s">
        <v>102</v>
      </c>
      <c r="C842" s="78" t="s">
        <v>113</v>
      </c>
      <c r="D842" s="2">
        <v>1981</v>
      </c>
      <c r="E842" s="33" t="s">
        <v>505</v>
      </c>
      <c r="F842" s="22" t="s">
        <v>1330</v>
      </c>
      <c r="G842" s="22" t="s">
        <v>1409</v>
      </c>
      <c r="H842" s="22" t="s">
        <v>102</v>
      </c>
      <c r="I842" s="22">
        <v>20</v>
      </c>
    </row>
    <row r="843" spans="1:9" ht="12.75">
      <c r="A843" s="133">
        <v>4</v>
      </c>
      <c r="B843" s="72" t="s">
        <v>104</v>
      </c>
      <c r="C843" s="87" t="s">
        <v>473</v>
      </c>
      <c r="D843" s="74">
        <v>1986</v>
      </c>
      <c r="E843" s="75" t="s">
        <v>130</v>
      </c>
      <c r="F843" s="22" t="s">
        <v>1331</v>
      </c>
      <c r="G843" s="22" t="s">
        <v>1410</v>
      </c>
      <c r="H843" s="22" t="s">
        <v>142</v>
      </c>
      <c r="I843" s="22">
        <v>18</v>
      </c>
    </row>
    <row r="844" spans="1:9" ht="12.75">
      <c r="A844" s="133">
        <v>5</v>
      </c>
      <c r="B844" s="2" t="s">
        <v>102</v>
      </c>
      <c r="C844" s="78" t="s">
        <v>87</v>
      </c>
      <c r="D844" s="2">
        <v>1984</v>
      </c>
      <c r="E844" s="78" t="s">
        <v>509</v>
      </c>
      <c r="F844" s="22" t="s">
        <v>1326</v>
      </c>
      <c r="G844" s="22" t="s">
        <v>1411</v>
      </c>
      <c r="H844" s="22" t="s">
        <v>104</v>
      </c>
      <c r="I844" s="22">
        <v>16</v>
      </c>
    </row>
    <row r="845" spans="1:9" ht="15">
      <c r="A845" s="133">
        <v>6</v>
      </c>
      <c r="B845" s="2" t="s">
        <v>102</v>
      </c>
      <c r="C845" s="78" t="s">
        <v>88</v>
      </c>
      <c r="D845" s="2">
        <v>1986</v>
      </c>
      <c r="E845" s="89" t="s">
        <v>492</v>
      </c>
      <c r="F845" s="22" t="s">
        <v>1327</v>
      </c>
      <c r="G845" s="22" t="s">
        <v>1412</v>
      </c>
      <c r="H845" s="181" t="s">
        <v>104</v>
      </c>
      <c r="I845" s="22">
        <v>15</v>
      </c>
    </row>
    <row r="846" spans="1:9" ht="12.75">
      <c r="A846" s="133">
        <v>7</v>
      </c>
      <c r="B846" s="22" t="s">
        <v>104</v>
      </c>
      <c r="C846" s="33" t="s">
        <v>66</v>
      </c>
      <c r="D846" s="22">
        <v>1988</v>
      </c>
      <c r="E846" s="33" t="s">
        <v>500</v>
      </c>
      <c r="F846" s="22" t="s">
        <v>1326</v>
      </c>
      <c r="G846" s="22" t="s">
        <v>792</v>
      </c>
      <c r="H846" s="22" t="s">
        <v>104</v>
      </c>
      <c r="I846" s="22">
        <v>14</v>
      </c>
    </row>
    <row r="847" spans="1:9" ht="12.75">
      <c r="A847" s="133">
        <v>8</v>
      </c>
      <c r="B847" s="72" t="s">
        <v>104</v>
      </c>
      <c r="C847" s="75" t="s">
        <v>460</v>
      </c>
      <c r="D847" s="72">
        <v>1988</v>
      </c>
      <c r="E847" s="75" t="s">
        <v>844</v>
      </c>
      <c r="F847" s="22" t="s">
        <v>1332</v>
      </c>
      <c r="G847" s="22" t="s">
        <v>1413</v>
      </c>
      <c r="H847" s="22" t="s">
        <v>104</v>
      </c>
      <c r="I847" s="22">
        <v>13</v>
      </c>
    </row>
    <row r="848" spans="1:9" ht="12.75">
      <c r="A848" s="8">
        <v>9</v>
      </c>
      <c r="B848" s="72" t="s">
        <v>102</v>
      </c>
      <c r="C848" s="75" t="s">
        <v>93</v>
      </c>
      <c r="D848" s="72">
        <v>1980</v>
      </c>
      <c r="E848" s="75" t="s">
        <v>844</v>
      </c>
      <c r="F848" s="22" t="s">
        <v>1333</v>
      </c>
      <c r="G848" s="22"/>
      <c r="H848" s="181" t="s">
        <v>104</v>
      </c>
      <c r="I848" s="22">
        <v>12</v>
      </c>
    </row>
    <row r="849" spans="1:9" ht="12.75">
      <c r="A849" s="8">
        <v>10</v>
      </c>
      <c r="B849" s="22" t="s">
        <v>105</v>
      </c>
      <c r="C849" s="33" t="s">
        <v>36</v>
      </c>
      <c r="D849" s="22">
        <v>1989</v>
      </c>
      <c r="E849" s="33" t="s">
        <v>500</v>
      </c>
      <c r="F849" s="22" t="s">
        <v>1334</v>
      </c>
      <c r="G849" s="22"/>
      <c r="H849" s="181" t="s">
        <v>105</v>
      </c>
      <c r="I849" s="22">
        <v>11</v>
      </c>
    </row>
    <row r="850" spans="1:9" ht="12.75">
      <c r="A850" s="133">
        <v>11</v>
      </c>
      <c r="B850" s="72" t="s">
        <v>105</v>
      </c>
      <c r="C850" s="87" t="s">
        <v>474</v>
      </c>
      <c r="D850" s="74">
        <v>1989</v>
      </c>
      <c r="E850" s="75" t="s">
        <v>130</v>
      </c>
      <c r="F850" s="22" t="s">
        <v>1306</v>
      </c>
      <c r="G850" s="22"/>
      <c r="H850" s="22" t="s">
        <v>105</v>
      </c>
      <c r="I850" s="22">
        <v>10</v>
      </c>
    </row>
    <row r="851" spans="1:9" ht="12.75">
      <c r="A851" s="133">
        <v>12</v>
      </c>
      <c r="B851" s="22" t="s">
        <v>105</v>
      </c>
      <c r="C851" s="33" t="s">
        <v>71</v>
      </c>
      <c r="D851" s="22">
        <v>1988</v>
      </c>
      <c r="E851" s="33" t="s">
        <v>501</v>
      </c>
      <c r="F851" s="22" t="s">
        <v>1307</v>
      </c>
      <c r="G851" s="22"/>
      <c r="H851" s="181" t="s">
        <v>105</v>
      </c>
      <c r="I851" s="22">
        <v>9</v>
      </c>
    </row>
    <row r="852" spans="1:9" ht="12.75">
      <c r="A852" s="133">
        <v>13</v>
      </c>
      <c r="B852" s="6" t="s">
        <v>104</v>
      </c>
      <c r="C852" s="76" t="s">
        <v>379</v>
      </c>
      <c r="D852" s="6">
        <v>1984</v>
      </c>
      <c r="E852" s="33" t="s">
        <v>494</v>
      </c>
      <c r="F852" s="22" t="s">
        <v>1308</v>
      </c>
      <c r="G852" s="22"/>
      <c r="H852" s="22" t="s">
        <v>105</v>
      </c>
      <c r="I852" s="22">
        <v>8</v>
      </c>
    </row>
    <row r="853" spans="1:9" ht="12.75">
      <c r="A853" s="133">
        <v>14</v>
      </c>
      <c r="B853" s="2" t="s">
        <v>105</v>
      </c>
      <c r="C853" s="78" t="s">
        <v>366</v>
      </c>
      <c r="D853" s="2">
        <v>1990</v>
      </c>
      <c r="E853" s="4" t="s">
        <v>493</v>
      </c>
      <c r="F853" s="22" t="s">
        <v>1309</v>
      </c>
      <c r="G853" s="22"/>
      <c r="H853" s="22" t="s">
        <v>105</v>
      </c>
      <c r="I853" s="22">
        <v>7</v>
      </c>
    </row>
    <row r="854" spans="1:9" ht="12.75">
      <c r="A854" s="133">
        <v>15</v>
      </c>
      <c r="B854" s="22" t="s">
        <v>105</v>
      </c>
      <c r="C854" s="33" t="s">
        <v>46</v>
      </c>
      <c r="D854" s="22">
        <v>1987</v>
      </c>
      <c r="E854" s="33" t="s">
        <v>501</v>
      </c>
      <c r="F854" s="22" t="s">
        <v>1310</v>
      </c>
      <c r="G854" s="22"/>
      <c r="H854" s="22" t="s">
        <v>105</v>
      </c>
      <c r="I854" s="22">
        <v>6</v>
      </c>
    </row>
    <row r="855" spans="1:9" ht="12.75">
      <c r="A855" s="133">
        <v>16</v>
      </c>
      <c r="B855" s="22" t="s">
        <v>105</v>
      </c>
      <c r="C855" s="33" t="s">
        <v>412</v>
      </c>
      <c r="D855" s="22">
        <v>1988</v>
      </c>
      <c r="E855" s="33" t="s">
        <v>500</v>
      </c>
      <c r="F855" s="6" t="s">
        <v>1311</v>
      </c>
      <c r="G855" s="22"/>
      <c r="H855" s="22">
        <v>1</v>
      </c>
      <c r="I855" s="22" t="s">
        <v>522</v>
      </c>
    </row>
    <row r="856" spans="1:9" ht="12.75">
      <c r="A856" s="133">
        <v>17</v>
      </c>
      <c r="B856" s="22" t="s">
        <v>105</v>
      </c>
      <c r="C856" s="33" t="s">
        <v>394</v>
      </c>
      <c r="D856" s="22">
        <v>1989</v>
      </c>
      <c r="E856" s="33" t="s">
        <v>496</v>
      </c>
      <c r="F856" s="22" t="s">
        <v>1312</v>
      </c>
      <c r="G856" s="22"/>
      <c r="H856" s="22">
        <v>1</v>
      </c>
      <c r="I856" s="22">
        <v>5</v>
      </c>
    </row>
    <row r="857" spans="1:9" ht="12.75">
      <c r="A857" s="133">
        <v>18</v>
      </c>
      <c r="B857" s="22" t="s">
        <v>105</v>
      </c>
      <c r="C857" s="33" t="s">
        <v>413</v>
      </c>
      <c r="D857" s="22">
        <v>1990</v>
      </c>
      <c r="E857" s="33" t="s">
        <v>500</v>
      </c>
      <c r="F857" s="22" t="s">
        <v>1313</v>
      </c>
      <c r="G857" s="22"/>
      <c r="H857" s="181" t="s">
        <v>247</v>
      </c>
      <c r="I857" s="22">
        <v>4</v>
      </c>
    </row>
    <row r="858" spans="1:9" ht="12.75">
      <c r="A858" s="133">
        <v>19</v>
      </c>
      <c r="B858" s="22">
        <v>1</v>
      </c>
      <c r="C858" s="33" t="s">
        <v>388</v>
      </c>
      <c r="D858" s="22">
        <v>1988</v>
      </c>
      <c r="E858" s="33" t="s">
        <v>495</v>
      </c>
      <c r="F858" s="22" t="s">
        <v>1314</v>
      </c>
      <c r="G858" s="22"/>
      <c r="H858" s="22">
        <v>2</v>
      </c>
      <c r="I858" s="22">
        <v>0</v>
      </c>
    </row>
    <row r="859" spans="2:9" ht="12.75">
      <c r="B859" s="22" t="s">
        <v>105</v>
      </c>
      <c r="C859" s="33" t="s">
        <v>393</v>
      </c>
      <c r="D859" s="22">
        <v>1990</v>
      </c>
      <c r="E859" s="33" t="s">
        <v>496</v>
      </c>
      <c r="F859" s="22" t="s">
        <v>1124</v>
      </c>
      <c r="G859" s="22"/>
      <c r="H859" s="181"/>
      <c r="I859" s="22">
        <v>0</v>
      </c>
    </row>
    <row r="860" spans="1:9" ht="12.75">
      <c r="A860" s="133"/>
      <c r="B860" s="22"/>
      <c r="C860" s="395" t="s">
        <v>1401</v>
      </c>
      <c r="D860" s="395"/>
      <c r="E860" s="395"/>
      <c r="F860" s="395"/>
      <c r="G860" s="22"/>
      <c r="H860" s="22"/>
      <c r="I860" s="22"/>
    </row>
    <row r="861" spans="1:9" ht="12.75">
      <c r="A861" s="133"/>
      <c r="B861" s="22"/>
      <c r="C861" s="134"/>
      <c r="D861" s="22"/>
      <c r="E861" s="134"/>
      <c r="F861" s="135" t="s">
        <v>356</v>
      </c>
      <c r="G861" s="22"/>
      <c r="H861" s="22"/>
      <c r="I861" s="22"/>
    </row>
    <row r="862" spans="1:9" ht="12.75">
      <c r="A862" s="133"/>
      <c r="B862" s="22"/>
      <c r="C862" s="134"/>
      <c r="D862" s="22"/>
      <c r="E862" s="134"/>
      <c r="F862" s="136" t="s">
        <v>266</v>
      </c>
      <c r="G862" s="136" t="s">
        <v>321</v>
      </c>
      <c r="H862" s="137" t="s">
        <v>322</v>
      </c>
      <c r="I862" s="135"/>
    </row>
    <row r="863" spans="1:9" ht="12.75">
      <c r="A863" s="133"/>
      <c r="B863" s="22"/>
      <c r="C863" s="134"/>
      <c r="D863" s="22"/>
      <c r="E863" s="134"/>
      <c r="F863" s="136" t="s">
        <v>273</v>
      </c>
      <c r="G863" s="136" t="s">
        <v>323</v>
      </c>
      <c r="H863" s="137" t="s">
        <v>114</v>
      </c>
      <c r="I863" s="135"/>
    </row>
    <row r="864" spans="1:9" ht="12.75">
      <c r="A864" s="133"/>
      <c r="B864" s="22"/>
      <c r="C864" s="144"/>
      <c r="F864" s="138" t="s">
        <v>274</v>
      </c>
      <c r="G864" s="138" t="s">
        <v>323</v>
      </c>
      <c r="H864" s="139" t="s">
        <v>114</v>
      </c>
      <c r="I864" s="135"/>
    </row>
    <row r="865" spans="1:9" ht="12.75">
      <c r="A865" s="140" t="s">
        <v>838</v>
      </c>
      <c r="B865" s="141" t="s">
        <v>98</v>
      </c>
      <c r="C865" s="142" t="s">
        <v>0</v>
      </c>
      <c r="D865" s="141" t="s">
        <v>108</v>
      </c>
      <c r="E865" s="142" t="s">
        <v>1</v>
      </c>
      <c r="F865" s="141" t="s">
        <v>99</v>
      </c>
      <c r="G865" s="141"/>
      <c r="H865" s="141" t="s">
        <v>97</v>
      </c>
      <c r="I865" s="141" t="s">
        <v>101</v>
      </c>
    </row>
    <row r="866" spans="1:9" ht="12.75">
      <c r="A866" s="133">
        <v>1</v>
      </c>
      <c r="B866" s="2" t="s">
        <v>102</v>
      </c>
      <c r="C866" s="78" t="s">
        <v>32</v>
      </c>
      <c r="D866" s="2">
        <v>1987</v>
      </c>
      <c r="E866" s="78" t="s">
        <v>509</v>
      </c>
      <c r="F866" s="22" t="s">
        <v>1335</v>
      </c>
      <c r="G866" s="22"/>
      <c r="H866" s="22" t="s">
        <v>102</v>
      </c>
      <c r="I866" s="22" t="s">
        <v>522</v>
      </c>
    </row>
    <row r="867" spans="1:9" ht="12.75">
      <c r="A867" s="133"/>
      <c r="B867" s="2"/>
      <c r="C867" s="78"/>
      <c r="D867" s="2"/>
      <c r="E867" s="78"/>
      <c r="F867" s="22" t="s">
        <v>1402</v>
      </c>
      <c r="G867" s="22"/>
      <c r="H867" s="22"/>
      <c r="I867" s="22"/>
    </row>
    <row r="868" spans="1:9" ht="12.75">
      <c r="A868" s="133">
        <v>2</v>
      </c>
      <c r="B868" s="74" t="s">
        <v>102</v>
      </c>
      <c r="C868" s="75" t="s">
        <v>30</v>
      </c>
      <c r="D868" s="72">
        <v>1986</v>
      </c>
      <c r="E868" s="75" t="s">
        <v>130</v>
      </c>
      <c r="F868" s="22" t="s">
        <v>1421</v>
      </c>
      <c r="G868" s="22"/>
      <c r="H868" s="22" t="s">
        <v>102</v>
      </c>
      <c r="I868" s="22" t="s">
        <v>522</v>
      </c>
    </row>
    <row r="869" spans="1:9" ht="12.75">
      <c r="A869" s="133">
        <v>3</v>
      </c>
      <c r="B869" s="72" t="s">
        <v>103</v>
      </c>
      <c r="C869" s="75" t="s">
        <v>469</v>
      </c>
      <c r="D869" s="72">
        <v>1983</v>
      </c>
      <c r="E869" s="75" t="s">
        <v>130</v>
      </c>
      <c r="F869" s="22" t="s">
        <v>1422</v>
      </c>
      <c r="G869" s="22"/>
      <c r="H869" s="22" t="s">
        <v>102</v>
      </c>
      <c r="I869" s="22">
        <v>25</v>
      </c>
    </row>
    <row r="870" spans="1:9" ht="12.75">
      <c r="A870" s="133">
        <v>4</v>
      </c>
      <c r="B870" s="6" t="s">
        <v>102</v>
      </c>
      <c r="C870" s="33" t="s">
        <v>24</v>
      </c>
      <c r="D870" s="22">
        <v>1987</v>
      </c>
      <c r="E870" s="76" t="s">
        <v>837</v>
      </c>
      <c r="F870" s="22" t="s">
        <v>1423</v>
      </c>
      <c r="G870" s="22"/>
      <c r="H870" s="22" t="s">
        <v>104</v>
      </c>
      <c r="I870" s="22">
        <v>22</v>
      </c>
    </row>
    <row r="871" spans="1:9" ht="12.75">
      <c r="A871" s="133">
        <v>5</v>
      </c>
      <c r="B871" s="22" t="s">
        <v>102</v>
      </c>
      <c r="C871" s="33" t="s">
        <v>1294</v>
      </c>
      <c r="D871" s="22">
        <v>1981</v>
      </c>
      <c r="E871" s="33" t="s">
        <v>1296</v>
      </c>
      <c r="F871" s="22" t="s">
        <v>1336</v>
      </c>
      <c r="G871" s="22"/>
      <c r="H871" s="22" t="s">
        <v>104</v>
      </c>
      <c r="I871" s="22">
        <v>20</v>
      </c>
    </row>
    <row r="872" spans="1:9" ht="12.75">
      <c r="A872" s="133">
        <v>6</v>
      </c>
      <c r="B872" s="74" t="s">
        <v>102</v>
      </c>
      <c r="C872" s="75" t="s">
        <v>81</v>
      </c>
      <c r="D872" s="72">
        <v>1979</v>
      </c>
      <c r="E872" s="75" t="s">
        <v>130</v>
      </c>
      <c r="F872" s="22" t="s">
        <v>1424</v>
      </c>
      <c r="G872" s="22"/>
      <c r="H872" s="22" t="s">
        <v>104</v>
      </c>
      <c r="I872" s="22">
        <v>18</v>
      </c>
    </row>
    <row r="873" spans="1:9" ht="12.75">
      <c r="A873" s="133">
        <v>7</v>
      </c>
      <c r="B873" s="22" t="s">
        <v>105</v>
      </c>
      <c r="C873" s="145" t="s">
        <v>836</v>
      </c>
      <c r="D873" s="22">
        <v>1988</v>
      </c>
      <c r="E873" s="134" t="s">
        <v>130</v>
      </c>
      <c r="F873" s="22" t="s">
        <v>1425</v>
      </c>
      <c r="G873" s="22"/>
      <c r="H873" s="22" t="s">
        <v>104</v>
      </c>
      <c r="I873" s="22" t="s">
        <v>522</v>
      </c>
    </row>
    <row r="874" spans="1:9" ht="12.75">
      <c r="A874" s="133">
        <v>8</v>
      </c>
      <c r="B874" s="22" t="s">
        <v>104</v>
      </c>
      <c r="C874" s="33" t="s">
        <v>79</v>
      </c>
      <c r="D874" s="22">
        <v>1986</v>
      </c>
      <c r="E874" s="33" t="s">
        <v>504</v>
      </c>
      <c r="F874" s="22" t="s">
        <v>1337</v>
      </c>
      <c r="G874" s="22"/>
      <c r="H874" s="22" t="s">
        <v>104</v>
      </c>
      <c r="I874" s="22">
        <v>16</v>
      </c>
    </row>
    <row r="875" spans="1:9" ht="15">
      <c r="A875" s="133">
        <v>9</v>
      </c>
      <c r="B875" s="2" t="s">
        <v>105</v>
      </c>
      <c r="C875" s="78" t="s">
        <v>78</v>
      </c>
      <c r="D875" s="2">
        <v>1990</v>
      </c>
      <c r="E875" s="89" t="s">
        <v>492</v>
      </c>
      <c r="F875" s="22" t="s">
        <v>1338</v>
      </c>
      <c r="G875" s="22"/>
      <c r="H875" s="22" t="s">
        <v>105</v>
      </c>
      <c r="I875" s="22" t="s">
        <v>522</v>
      </c>
    </row>
    <row r="876" spans="1:9" ht="12.75">
      <c r="A876" s="133">
        <v>10</v>
      </c>
      <c r="B876" s="22" t="s">
        <v>104</v>
      </c>
      <c r="C876" s="33" t="s">
        <v>5</v>
      </c>
      <c r="D876" s="22">
        <v>1989</v>
      </c>
      <c r="E876" s="33" t="s">
        <v>500</v>
      </c>
      <c r="F876" s="22" t="s">
        <v>1339</v>
      </c>
      <c r="G876" s="22"/>
      <c r="H876" s="22" t="s">
        <v>105</v>
      </c>
      <c r="I876" s="22" t="s">
        <v>522</v>
      </c>
    </row>
    <row r="877" spans="1:9" ht="12.75">
      <c r="A877" s="133">
        <v>11</v>
      </c>
      <c r="B877" s="74" t="s">
        <v>105</v>
      </c>
      <c r="C877" s="87" t="s">
        <v>75</v>
      </c>
      <c r="D877" s="74">
        <v>1986</v>
      </c>
      <c r="E877" s="87" t="s">
        <v>514</v>
      </c>
      <c r="F877" s="22" t="s">
        <v>1340</v>
      </c>
      <c r="G877" s="22"/>
      <c r="H877" s="22" t="s">
        <v>105</v>
      </c>
      <c r="I877" s="22">
        <v>15</v>
      </c>
    </row>
    <row r="878" spans="1:9" ht="12.75">
      <c r="A878" s="133">
        <v>12</v>
      </c>
      <c r="B878" s="72" t="s">
        <v>104</v>
      </c>
      <c r="C878" s="75" t="s">
        <v>21</v>
      </c>
      <c r="D878" s="72">
        <v>1989</v>
      </c>
      <c r="E878" s="75" t="s">
        <v>510</v>
      </c>
      <c r="F878" s="22" t="s">
        <v>1341</v>
      </c>
      <c r="G878" s="22"/>
      <c r="H878" s="22" t="s">
        <v>105</v>
      </c>
      <c r="I878" s="22" t="s">
        <v>522</v>
      </c>
    </row>
    <row r="879" spans="1:9" ht="12.75">
      <c r="A879" s="133">
        <v>13</v>
      </c>
      <c r="B879" s="22" t="s">
        <v>102</v>
      </c>
      <c r="C879" s="134" t="s">
        <v>13</v>
      </c>
      <c r="D879" s="22">
        <v>1989</v>
      </c>
      <c r="E879" s="34" t="s">
        <v>508</v>
      </c>
      <c r="F879" s="22" t="s">
        <v>1426</v>
      </c>
      <c r="G879" s="22"/>
      <c r="H879" s="22" t="s">
        <v>105</v>
      </c>
      <c r="I879" s="22">
        <v>14</v>
      </c>
    </row>
    <row r="880" spans="1:9" ht="12.75">
      <c r="A880" s="133">
        <v>14</v>
      </c>
      <c r="B880" s="74" t="s">
        <v>104</v>
      </c>
      <c r="C880" s="75" t="s">
        <v>26</v>
      </c>
      <c r="D880" s="72">
        <v>1988</v>
      </c>
      <c r="E880" s="87" t="s">
        <v>511</v>
      </c>
      <c r="F880" s="22" t="s">
        <v>1342</v>
      </c>
      <c r="G880" s="22"/>
      <c r="H880" s="22" t="s">
        <v>105</v>
      </c>
      <c r="I880" s="22" t="s">
        <v>522</v>
      </c>
    </row>
    <row r="881" spans="1:9" ht="12.75">
      <c r="A881" s="133">
        <v>15</v>
      </c>
      <c r="B881" s="6" t="s">
        <v>105</v>
      </c>
      <c r="C881" s="76" t="s">
        <v>383</v>
      </c>
      <c r="D881" s="6">
        <v>1991</v>
      </c>
      <c r="E881" s="76" t="s">
        <v>380</v>
      </c>
      <c r="F881" s="22" t="s">
        <v>1343</v>
      </c>
      <c r="G881" s="22"/>
      <c r="H881" s="22" t="s">
        <v>105</v>
      </c>
      <c r="I881" s="22">
        <v>13</v>
      </c>
    </row>
    <row r="882" spans="1:9" ht="12.75">
      <c r="A882" s="133">
        <v>16</v>
      </c>
      <c r="B882" s="22" t="s">
        <v>104</v>
      </c>
      <c r="C882" s="134" t="s">
        <v>834</v>
      </c>
      <c r="D882" s="22">
        <v>1982</v>
      </c>
      <c r="E882" s="134" t="s">
        <v>835</v>
      </c>
      <c r="F882" s="22" t="s">
        <v>1344</v>
      </c>
      <c r="G882" s="22"/>
      <c r="H882" s="22" t="s">
        <v>105</v>
      </c>
      <c r="I882" s="22" t="s">
        <v>522</v>
      </c>
    </row>
    <row r="883" spans="1:9" ht="12.75">
      <c r="A883" s="133">
        <v>17</v>
      </c>
      <c r="B883" s="74" t="s">
        <v>105</v>
      </c>
      <c r="C883" s="75" t="s">
        <v>450</v>
      </c>
      <c r="D883" s="72">
        <v>1988</v>
      </c>
      <c r="E883" s="87" t="s">
        <v>511</v>
      </c>
      <c r="F883" s="22" t="s">
        <v>1345</v>
      </c>
      <c r="G883" s="22"/>
      <c r="H883" s="22" t="s">
        <v>105</v>
      </c>
      <c r="I883" s="22" t="s">
        <v>522</v>
      </c>
    </row>
    <row r="884" spans="1:9" ht="12.75">
      <c r="A884" s="133">
        <v>18</v>
      </c>
      <c r="B884" s="2" t="s">
        <v>104</v>
      </c>
      <c r="C884" s="4" t="s">
        <v>440</v>
      </c>
      <c r="D884" s="2">
        <v>1985</v>
      </c>
      <c r="E884" s="33" t="s">
        <v>508</v>
      </c>
      <c r="F884" s="22" t="s">
        <v>1346</v>
      </c>
      <c r="G884" s="22"/>
      <c r="H884" s="22" t="s">
        <v>105</v>
      </c>
      <c r="I884" s="22">
        <v>12</v>
      </c>
    </row>
    <row r="885" spans="1:9" ht="12.75">
      <c r="A885" s="133">
        <v>19</v>
      </c>
      <c r="B885" s="22" t="s">
        <v>104</v>
      </c>
      <c r="C885" s="33" t="s">
        <v>25</v>
      </c>
      <c r="D885" s="22">
        <v>1987</v>
      </c>
      <c r="E885" s="33" t="s">
        <v>501</v>
      </c>
      <c r="F885" s="22" t="s">
        <v>1347</v>
      </c>
      <c r="G885" s="22"/>
      <c r="H885" s="22" t="s">
        <v>105</v>
      </c>
      <c r="I885" s="22">
        <v>11</v>
      </c>
    </row>
    <row r="886" spans="1:9" ht="12.75">
      <c r="A886" s="133">
        <v>20</v>
      </c>
      <c r="B886" s="74" t="s">
        <v>105</v>
      </c>
      <c r="C886" s="75" t="s">
        <v>452</v>
      </c>
      <c r="D886" s="72">
        <v>1992</v>
      </c>
      <c r="E886" s="87" t="s">
        <v>511</v>
      </c>
      <c r="F886" s="22" t="s">
        <v>1348</v>
      </c>
      <c r="G886" s="22"/>
      <c r="H886" s="22" t="s">
        <v>105</v>
      </c>
      <c r="I886" s="22" t="s">
        <v>522</v>
      </c>
    </row>
    <row r="887" spans="1:9" ht="12.75">
      <c r="A887" s="133">
        <v>21</v>
      </c>
      <c r="B887" s="22" t="s">
        <v>105</v>
      </c>
      <c r="C887" s="33" t="s">
        <v>6</v>
      </c>
      <c r="D887" s="22">
        <v>1988</v>
      </c>
      <c r="E887" s="33" t="s">
        <v>420</v>
      </c>
      <c r="F887" s="22" t="s">
        <v>1349</v>
      </c>
      <c r="G887" s="22"/>
      <c r="H887" s="22" t="s">
        <v>105</v>
      </c>
      <c r="I887" s="22" t="s">
        <v>522</v>
      </c>
    </row>
    <row r="888" spans="1:9" ht="12.75">
      <c r="A888" s="133">
        <v>22</v>
      </c>
      <c r="B888" s="22">
        <v>1</v>
      </c>
      <c r="C888" s="33" t="s">
        <v>416</v>
      </c>
      <c r="D888" s="22">
        <v>1990</v>
      </c>
      <c r="E888" s="33" t="s">
        <v>501</v>
      </c>
      <c r="F888" s="22" t="s">
        <v>1350</v>
      </c>
      <c r="G888" s="22"/>
      <c r="H888" s="22">
        <v>1</v>
      </c>
      <c r="I888" s="22">
        <v>10</v>
      </c>
    </row>
    <row r="889" spans="1:9" ht="12.75">
      <c r="A889" s="133">
        <v>23</v>
      </c>
      <c r="B889" s="6">
        <v>1</v>
      </c>
      <c r="C889" s="76" t="s">
        <v>381</v>
      </c>
      <c r="D889" s="6">
        <v>1991</v>
      </c>
      <c r="E889" s="76" t="s">
        <v>380</v>
      </c>
      <c r="F889" s="22" t="s">
        <v>1403</v>
      </c>
      <c r="G889" s="22"/>
      <c r="H889" s="22">
        <v>1</v>
      </c>
      <c r="I889" s="22">
        <v>9</v>
      </c>
    </row>
    <row r="890" spans="1:9" ht="12.75">
      <c r="A890" s="133">
        <v>24</v>
      </c>
      <c r="B890" s="74" t="s">
        <v>105</v>
      </c>
      <c r="C890" s="75" t="s">
        <v>449</v>
      </c>
      <c r="D890" s="72">
        <v>1990</v>
      </c>
      <c r="E890" s="87" t="s">
        <v>511</v>
      </c>
      <c r="F890" s="22" t="s">
        <v>1351</v>
      </c>
      <c r="G890" s="22"/>
      <c r="H890" s="22">
        <v>1</v>
      </c>
      <c r="I890" s="22" t="s">
        <v>522</v>
      </c>
    </row>
    <row r="891" spans="1:9" ht="12.75">
      <c r="A891" s="133">
        <v>25</v>
      </c>
      <c r="B891" s="22" t="s">
        <v>104</v>
      </c>
      <c r="C891" s="33" t="s">
        <v>832</v>
      </c>
      <c r="D891" s="22">
        <v>1987</v>
      </c>
      <c r="E891" s="33" t="s">
        <v>501</v>
      </c>
      <c r="F891" s="22" t="s">
        <v>1352</v>
      </c>
      <c r="G891" s="22"/>
      <c r="H891" s="22">
        <v>1</v>
      </c>
      <c r="I891" s="22">
        <v>8</v>
      </c>
    </row>
    <row r="892" spans="1:9" ht="12.75">
      <c r="A892" s="133">
        <v>26</v>
      </c>
      <c r="B892" s="74" t="s">
        <v>102</v>
      </c>
      <c r="C892" s="75" t="s">
        <v>76</v>
      </c>
      <c r="D892" s="72">
        <v>1986</v>
      </c>
      <c r="E892" s="87" t="s">
        <v>511</v>
      </c>
      <c r="F892" s="22" t="s">
        <v>1353</v>
      </c>
      <c r="G892" s="22"/>
      <c r="H892" s="22">
        <v>1</v>
      </c>
      <c r="I892" s="22" t="s">
        <v>522</v>
      </c>
    </row>
    <row r="893" spans="1:9" ht="12.75">
      <c r="A893" s="133">
        <v>27</v>
      </c>
      <c r="B893" s="74">
        <v>1</v>
      </c>
      <c r="C893" s="75" t="s">
        <v>453</v>
      </c>
      <c r="D893" s="72">
        <v>1989</v>
      </c>
      <c r="E893" s="87" t="s">
        <v>511</v>
      </c>
      <c r="F893" s="22" t="s">
        <v>1354</v>
      </c>
      <c r="G893" s="22"/>
      <c r="H893" s="22">
        <v>1</v>
      </c>
      <c r="I893" s="22">
        <v>7</v>
      </c>
    </row>
    <row r="894" spans="1:9" ht="12.75">
      <c r="A894" s="133">
        <v>28</v>
      </c>
      <c r="B894" s="6">
        <v>1</v>
      </c>
      <c r="C894" s="33" t="s">
        <v>371</v>
      </c>
      <c r="D894" s="22">
        <v>1988</v>
      </c>
      <c r="E894" s="76" t="s">
        <v>370</v>
      </c>
      <c r="F894" s="22" t="s">
        <v>1355</v>
      </c>
      <c r="G894" s="22"/>
      <c r="H894" s="22">
        <v>1</v>
      </c>
      <c r="I894" s="22">
        <v>6</v>
      </c>
    </row>
    <row r="895" spans="1:9" ht="12.75">
      <c r="A895" s="133">
        <v>29</v>
      </c>
      <c r="B895" s="22" t="s">
        <v>105</v>
      </c>
      <c r="C895" s="33" t="s">
        <v>27</v>
      </c>
      <c r="D895" s="22">
        <v>1987</v>
      </c>
      <c r="E895" s="33" t="s">
        <v>503</v>
      </c>
      <c r="F895" s="22" t="s">
        <v>1356</v>
      </c>
      <c r="G895" s="22"/>
      <c r="H895" s="22">
        <v>1</v>
      </c>
      <c r="I895" s="22" t="s">
        <v>522</v>
      </c>
    </row>
    <row r="896" spans="1:9" ht="12.75">
      <c r="A896" s="133">
        <v>30</v>
      </c>
      <c r="B896" s="6">
        <v>1</v>
      </c>
      <c r="C896" s="76" t="s">
        <v>384</v>
      </c>
      <c r="D896" s="6">
        <v>1989</v>
      </c>
      <c r="E896" s="76" t="s">
        <v>380</v>
      </c>
      <c r="F896" s="22" t="s">
        <v>1357</v>
      </c>
      <c r="G896" s="22"/>
      <c r="H896" s="22">
        <v>1</v>
      </c>
      <c r="I896" s="22">
        <v>5</v>
      </c>
    </row>
    <row r="897" spans="1:9" ht="15">
      <c r="A897" s="133">
        <v>31</v>
      </c>
      <c r="B897" s="2">
        <v>1</v>
      </c>
      <c r="C897" s="78" t="s">
        <v>360</v>
      </c>
      <c r="D897" s="2">
        <v>1990</v>
      </c>
      <c r="E897" s="89" t="s">
        <v>492</v>
      </c>
      <c r="F897" s="22" t="s">
        <v>1358</v>
      </c>
      <c r="G897" s="22"/>
      <c r="H897" s="22">
        <v>1</v>
      </c>
      <c r="I897" s="22" t="s">
        <v>522</v>
      </c>
    </row>
    <row r="898" spans="1:9" ht="12.75">
      <c r="A898" s="133">
        <v>32</v>
      </c>
      <c r="B898" s="6">
        <v>1</v>
      </c>
      <c r="C898" s="33" t="s">
        <v>372</v>
      </c>
      <c r="D898" s="22">
        <v>1988</v>
      </c>
      <c r="E898" s="76" t="s">
        <v>370</v>
      </c>
      <c r="F898" s="22" t="s">
        <v>1359</v>
      </c>
      <c r="G898" s="22"/>
      <c r="H898" s="22">
        <v>2</v>
      </c>
      <c r="I898" s="22">
        <v>0</v>
      </c>
    </row>
    <row r="899" spans="1:9" ht="12.75">
      <c r="A899" s="133">
        <v>33</v>
      </c>
      <c r="B899" s="22">
        <v>1</v>
      </c>
      <c r="C899" s="33" t="s">
        <v>429</v>
      </c>
      <c r="D899" s="22">
        <v>1989</v>
      </c>
      <c r="E899" s="33" t="s">
        <v>503</v>
      </c>
      <c r="F899" s="22" t="s">
        <v>1360</v>
      </c>
      <c r="G899" s="22"/>
      <c r="H899" s="22">
        <v>2</v>
      </c>
      <c r="I899" s="22">
        <v>0</v>
      </c>
    </row>
    <row r="900" spans="1:9" ht="15">
      <c r="A900" s="133"/>
      <c r="B900" s="2" t="s">
        <v>103</v>
      </c>
      <c r="C900" s="78" t="s">
        <v>11</v>
      </c>
      <c r="D900" s="2">
        <v>1975</v>
      </c>
      <c r="E900" s="89" t="s">
        <v>510</v>
      </c>
      <c r="F900" s="22" t="s">
        <v>1124</v>
      </c>
      <c r="G900" s="22"/>
      <c r="H900" s="22"/>
      <c r="I900" s="22"/>
    </row>
    <row r="901" spans="1:9" ht="12.75">
      <c r="A901" s="133"/>
      <c r="B901" s="74">
        <v>1</v>
      </c>
      <c r="C901" s="87" t="s">
        <v>478</v>
      </c>
      <c r="D901" s="74">
        <v>1989</v>
      </c>
      <c r="E901" s="87" t="s">
        <v>514</v>
      </c>
      <c r="F901" s="22" t="s">
        <v>1124</v>
      </c>
      <c r="G901" s="22"/>
      <c r="H901" s="22"/>
      <c r="I901" s="22">
        <v>0</v>
      </c>
    </row>
    <row r="902" spans="1:9" ht="12.75">
      <c r="A902" s="133"/>
      <c r="B902" s="22" t="s">
        <v>104</v>
      </c>
      <c r="C902" s="33" t="s">
        <v>14</v>
      </c>
      <c r="D902" s="22">
        <v>1987</v>
      </c>
      <c r="E902" s="33" t="s">
        <v>495</v>
      </c>
      <c r="F902" s="22" t="s">
        <v>1124</v>
      </c>
      <c r="G902" s="22"/>
      <c r="H902" s="22"/>
      <c r="I902" s="22" t="s">
        <v>522</v>
      </c>
    </row>
    <row r="903" spans="1:9" ht="12.75">
      <c r="A903" s="133"/>
      <c r="B903" s="22"/>
      <c r="C903" s="33"/>
      <c r="D903" s="22"/>
      <c r="E903" s="33"/>
      <c r="F903" s="22"/>
      <c r="G903" s="22"/>
      <c r="H903" s="22"/>
      <c r="I903" s="22"/>
    </row>
    <row r="904" spans="1:9" ht="12.75">
      <c r="A904" s="133"/>
      <c r="B904" s="22"/>
      <c r="C904" s="33"/>
      <c r="D904" s="22"/>
      <c r="E904" s="33"/>
      <c r="F904" s="22"/>
      <c r="G904" s="22"/>
      <c r="H904" s="22"/>
      <c r="I904" s="22"/>
    </row>
    <row r="905" spans="1:9" ht="12.75">
      <c r="A905" s="133"/>
      <c r="B905" s="22"/>
      <c r="C905" s="33"/>
      <c r="D905" s="22"/>
      <c r="E905" s="33"/>
      <c r="F905" s="22"/>
      <c r="G905" s="22"/>
      <c r="H905" s="22"/>
      <c r="I905" s="22"/>
    </row>
    <row r="906" spans="1:9" ht="12.75">
      <c r="A906" s="133"/>
      <c r="B906" s="22"/>
      <c r="C906" s="145"/>
      <c r="D906" s="396" t="s">
        <v>199</v>
      </c>
      <c r="E906" s="396"/>
      <c r="F906" s="396"/>
      <c r="G906" s="22"/>
      <c r="H906" s="22"/>
      <c r="I906" s="22"/>
    </row>
    <row r="907" spans="1:9" ht="12.75">
      <c r="A907" s="133"/>
      <c r="B907" s="22"/>
      <c r="C907" s="145"/>
      <c r="D907" s="22"/>
      <c r="E907" s="134"/>
      <c r="F907" s="135" t="s">
        <v>356</v>
      </c>
      <c r="G907" s="22"/>
      <c r="H907" s="22"/>
      <c r="I907" s="22"/>
    </row>
    <row r="908" spans="1:9" ht="12.75">
      <c r="A908" s="133"/>
      <c r="B908" s="22"/>
      <c r="C908" s="145"/>
      <c r="D908" s="22"/>
      <c r="E908" s="134"/>
      <c r="F908" s="136" t="s">
        <v>266</v>
      </c>
      <c r="G908" s="136" t="s">
        <v>285</v>
      </c>
      <c r="H908" s="137" t="s">
        <v>43</v>
      </c>
      <c r="I908" s="135"/>
    </row>
    <row r="909" spans="1:9" ht="12.75">
      <c r="A909" s="133"/>
      <c r="B909" s="22"/>
      <c r="C909" s="145"/>
      <c r="D909" s="22"/>
      <c r="E909" s="134"/>
      <c r="F909" s="136" t="s">
        <v>273</v>
      </c>
      <c r="G909" s="136" t="s">
        <v>285</v>
      </c>
      <c r="H909" s="137" t="s">
        <v>43</v>
      </c>
      <c r="I909" s="135"/>
    </row>
    <row r="910" spans="1:9" ht="12.75">
      <c r="A910" s="133"/>
      <c r="B910" s="22"/>
      <c r="C910" s="145"/>
      <c r="D910" s="22"/>
      <c r="E910" s="134"/>
      <c r="F910" s="151" t="s">
        <v>274</v>
      </c>
      <c r="G910" s="150" t="s">
        <v>285</v>
      </c>
      <c r="H910" s="149" t="s">
        <v>43</v>
      </c>
      <c r="I910" s="135"/>
    </row>
    <row r="911" spans="1:9" ht="12.75">
      <c r="A911" s="133"/>
      <c r="B911" s="22"/>
      <c r="C911" s="144"/>
      <c r="F911" s="138" t="s">
        <v>283</v>
      </c>
      <c r="G911" s="138" t="s">
        <v>257</v>
      </c>
      <c r="H911" s="139" t="s">
        <v>89</v>
      </c>
      <c r="I911" s="135"/>
    </row>
    <row r="912" spans="1:9" ht="12.75">
      <c r="A912" s="140" t="s">
        <v>838</v>
      </c>
      <c r="B912" s="141" t="s">
        <v>98</v>
      </c>
      <c r="C912" s="142" t="s">
        <v>0</v>
      </c>
      <c r="D912" s="141" t="s">
        <v>108</v>
      </c>
      <c r="E912" s="142" t="s">
        <v>1</v>
      </c>
      <c r="F912" s="141" t="s">
        <v>99</v>
      </c>
      <c r="G912" s="141"/>
      <c r="H912" s="141" t="s">
        <v>97</v>
      </c>
      <c r="I912" s="141" t="s">
        <v>101</v>
      </c>
    </row>
    <row r="913" spans="1:9" ht="12.75">
      <c r="A913" s="133">
        <v>1</v>
      </c>
      <c r="B913" s="72" t="s">
        <v>103</v>
      </c>
      <c r="C913" s="87" t="s">
        <v>516</v>
      </c>
      <c r="D913" s="74">
        <v>1985</v>
      </c>
      <c r="E913" s="75" t="s">
        <v>130</v>
      </c>
      <c r="F913" s="6" t="s">
        <v>1427</v>
      </c>
      <c r="H913" s="22" t="s">
        <v>102</v>
      </c>
      <c r="I913" s="22">
        <v>25</v>
      </c>
    </row>
    <row r="914" spans="1:9" ht="12.75">
      <c r="A914" s="133">
        <v>2</v>
      </c>
      <c r="B914" s="26" t="s">
        <v>104</v>
      </c>
      <c r="C914" s="78" t="s">
        <v>48</v>
      </c>
      <c r="D914" s="2">
        <v>1985</v>
      </c>
      <c r="E914" s="33" t="s">
        <v>505</v>
      </c>
      <c r="F914" s="22" t="s">
        <v>1428</v>
      </c>
      <c r="G914" s="22"/>
      <c r="H914" s="22" t="s">
        <v>102</v>
      </c>
      <c r="I914" s="22">
        <v>22</v>
      </c>
    </row>
    <row r="915" spans="1:9" ht="12.75">
      <c r="A915" s="133">
        <v>3</v>
      </c>
      <c r="B915" s="2" t="s">
        <v>102</v>
      </c>
      <c r="C915" s="78" t="s">
        <v>44</v>
      </c>
      <c r="D915" s="2">
        <v>1984</v>
      </c>
      <c r="E915" s="78" t="s">
        <v>509</v>
      </c>
      <c r="F915" s="22" t="s">
        <v>1361</v>
      </c>
      <c r="G915" s="22"/>
      <c r="H915" s="22" t="s">
        <v>102</v>
      </c>
      <c r="I915" s="22">
        <v>20</v>
      </c>
    </row>
    <row r="916" spans="1:9" ht="12.75">
      <c r="A916" s="133">
        <v>4</v>
      </c>
      <c r="B916" s="2" t="s">
        <v>102</v>
      </c>
      <c r="C916" s="78" t="s">
        <v>90</v>
      </c>
      <c r="D916" s="2">
        <v>1986</v>
      </c>
      <c r="E916" s="78" t="s">
        <v>509</v>
      </c>
      <c r="F916" s="22" t="s">
        <v>1429</v>
      </c>
      <c r="G916" s="22"/>
      <c r="H916" s="22" t="s">
        <v>102</v>
      </c>
      <c r="I916" s="22">
        <v>18</v>
      </c>
    </row>
    <row r="917" spans="1:9" ht="12.75">
      <c r="A917" s="133">
        <v>5</v>
      </c>
      <c r="B917" s="74" t="s">
        <v>104</v>
      </c>
      <c r="C917" s="75" t="s">
        <v>558</v>
      </c>
      <c r="D917" s="74">
        <v>1982</v>
      </c>
      <c r="E917" s="75" t="s">
        <v>130</v>
      </c>
      <c r="F917" s="22" t="s">
        <v>1430</v>
      </c>
      <c r="G917" s="22"/>
      <c r="H917" s="22" t="s">
        <v>142</v>
      </c>
      <c r="I917" s="22">
        <v>16</v>
      </c>
    </row>
    <row r="918" spans="1:9" ht="12.75">
      <c r="A918" s="133">
        <v>6</v>
      </c>
      <c r="B918" s="26" t="s">
        <v>104</v>
      </c>
      <c r="C918" s="78" t="s">
        <v>91</v>
      </c>
      <c r="D918" s="2">
        <v>1985</v>
      </c>
      <c r="E918" s="33" t="s">
        <v>505</v>
      </c>
      <c r="F918" s="6" t="s">
        <v>1431</v>
      </c>
      <c r="G918" s="22"/>
      <c r="H918" s="22" t="s">
        <v>104</v>
      </c>
      <c r="I918" s="22">
        <v>15</v>
      </c>
    </row>
    <row r="919" spans="1:9" ht="12.75">
      <c r="A919" s="133">
        <v>7</v>
      </c>
      <c r="B919" s="2" t="s">
        <v>105</v>
      </c>
      <c r="C919" s="78" t="s">
        <v>72</v>
      </c>
      <c r="D919" s="2">
        <v>1987</v>
      </c>
      <c r="E919" s="4" t="s">
        <v>493</v>
      </c>
      <c r="F919" s="22" t="s">
        <v>1432</v>
      </c>
      <c r="G919" s="22"/>
      <c r="H919" s="22" t="s">
        <v>142</v>
      </c>
      <c r="I919" s="22">
        <v>14</v>
      </c>
    </row>
    <row r="920" spans="1:9" ht="12.75">
      <c r="A920" s="133">
        <v>8</v>
      </c>
      <c r="B920" s="2" t="s">
        <v>104</v>
      </c>
      <c r="C920" s="78" t="s">
        <v>490</v>
      </c>
      <c r="D920" s="2">
        <v>1986</v>
      </c>
      <c r="E920" s="78" t="s">
        <v>512</v>
      </c>
      <c r="F920" s="22" t="s">
        <v>1433</v>
      </c>
      <c r="G920" s="22"/>
      <c r="H920" s="22" t="s">
        <v>104</v>
      </c>
      <c r="I920" s="22">
        <v>13</v>
      </c>
    </row>
    <row r="921" spans="1:9" ht="12.75">
      <c r="A921" s="133">
        <v>9</v>
      </c>
      <c r="B921" s="6" t="s">
        <v>102</v>
      </c>
      <c r="C921" s="76" t="s">
        <v>378</v>
      </c>
      <c r="D921" s="6">
        <v>1986</v>
      </c>
      <c r="E921" s="33" t="s">
        <v>494</v>
      </c>
      <c r="F921" s="22" t="s">
        <v>1362</v>
      </c>
      <c r="G921" s="22"/>
      <c r="H921" s="22" t="s">
        <v>104</v>
      </c>
      <c r="I921" s="22">
        <v>12</v>
      </c>
    </row>
    <row r="922" spans="1:9" ht="12.75">
      <c r="A922" s="133">
        <v>10</v>
      </c>
      <c r="B922" s="22" t="s">
        <v>104</v>
      </c>
      <c r="C922" s="33" t="s">
        <v>42</v>
      </c>
      <c r="D922" s="22">
        <v>1984</v>
      </c>
      <c r="E922" s="33" t="s">
        <v>502</v>
      </c>
      <c r="F922" s="22" t="s">
        <v>1363</v>
      </c>
      <c r="G922" s="22"/>
      <c r="H922" s="22" t="s">
        <v>104</v>
      </c>
      <c r="I922" s="22">
        <v>11</v>
      </c>
    </row>
    <row r="923" spans="1:9" ht="12.75">
      <c r="A923" s="133">
        <v>11</v>
      </c>
      <c r="B923" s="74" t="s">
        <v>104</v>
      </c>
      <c r="C923" s="87" t="s">
        <v>69</v>
      </c>
      <c r="D923" s="74">
        <v>1988</v>
      </c>
      <c r="E923" s="87" t="s">
        <v>514</v>
      </c>
      <c r="F923" s="22" t="s">
        <v>1364</v>
      </c>
      <c r="G923" s="22"/>
      <c r="H923" s="22" t="s">
        <v>104</v>
      </c>
      <c r="I923" s="22">
        <v>10</v>
      </c>
    </row>
    <row r="924" spans="1:9" ht="12.75">
      <c r="A924" s="133">
        <v>12</v>
      </c>
      <c r="B924" s="22" t="s">
        <v>104</v>
      </c>
      <c r="C924" s="33" t="s">
        <v>521</v>
      </c>
      <c r="D924" s="22">
        <v>1985</v>
      </c>
      <c r="E924" s="33" t="s">
        <v>502</v>
      </c>
      <c r="F924" s="22" t="s">
        <v>1365</v>
      </c>
      <c r="G924" s="22"/>
      <c r="H924" s="22" t="s">
        <v>105</v>
      </c>
      <c r="I924" s="22">
        <v>9</v>
      </c>
    </row>
    <row r="925" spans="1:9" ht="12.75">
      <c r="A925" s="133">
        <v>13</v>
      </c>
      <c r="B925" s="2" t="s">
        <v>105</v>
      </c>
      <c r="C925" s="78" t="s">
        <v>41</v>
      </c>
      <c r="D925" s="2">
        <v>1989</v>
      </c>
      <c r="E925" s="33" t="s">
        <v>508</v>
      </c>
      <c r="F925" s="6" t="s">
        <v>1366</v>
      </c>
      <c r="G925" s="22"/>
      <c r="H925" s="22" t="s">
        <v>105</v>
      </c>
      <c r="I925" s="22">
        <v>8</v>
      </c>
    </row>
    <row r="926" spans="1:9" ht="12.75">
      <c r="A926" s="133">
        <v>14</v>
      </c>
      <c r="B926" s="74" t="s">
        <v>105</v>
      </c>
      <c r="C926" s="87" t="s">
        <v>523</v>
      </c>
      <c r="D926" s="74">
        <v>1988</v>
      </c>
      <c r="E926" s="87" t="s">
        <v>514</v>
      </c>
      <c r="F926" s="22" t="s">
        <v>1367</v>
      </c>
      <c r="G926" s="22"/>
      <c r="H926" s="22" t="s">
        <v>105</v>
      </c>
      <c r="I926" s="22">
        <v>7</v>
      </c>
    </row>
    <row r="927" spans="1:9" ht="12.75">
      <c r="A927" s="133">
        <v>15</v>
      </c>
      <c r="B927" s="74" t="s">
        <v>102</v>
      </c>
      <c r="C927" s="73" t="s">
        <v>85</v>
      </c>
      <c r="D927" s="74">
        <v>1985</v>
      </c>
      <c r="E927" s="87" t="s">
        <v>514</v>
      </c>
      <c r="F927" s="22" t="s">
        <v>1368</v>
      </c>
      <c r="G927" s="22"/>
      <c r="H927" s="22" t="s">
        <v>105</v>
      </c>
      <c r="I927" s="22">
        <v>6</v>
      </c>
    </row>
    <row r="928" spans="1:9" ht="12.75">
      <c r="A928" s="133">
        <v>16</v>
      </c>
      <c r="B928" s="22" t="s">
        <v>104</v>
      </c>
      <c r="C928" s="33" t="s">
        <v>1292</v>
      </c>
      <c r="D928" s="22">
        <v>1985</v>
      </c>
      <c r="E928" s="33" t="s">
        <v>1293</v>
      </c>
      <c r="F928" s="22" t="s">
        <v>1369</v>
      </c>
      <c r="G928" s="22"/>
      <c r="H928" s="22" t="s">
        <v>105</v>
      </c>
      <c r="I928" s="22">
        <v>5</v>
      </c>
    </row>
    <row r="929" spans="1:9" ht="12.75">
      <c r="A929" s="133">
        <v>17</v>
      </c>
      <c r="B929" s="22" t="s">
        <v>105</v>
      </c>
      <c r="C929" s="33" t="s">
        <v>70</v>
      </c>
      <c r="D929" s="22">
        <v>1987</v>
      </c>
      <c r="E929" s="33" t="s">
        <v>501</v>
      </c>
      <c r="F929" s="22" t="s">
        <v>1370</v>
      </c>
      <c r="G929" s="22"/>
      <c r="H929" s="22" t="s">
        <v>105</v>
      </c>
      <c r="I929" s="22">
        <v>4</v>
      </c>
    </row>
    <row r="930" spans="1:9" ht="12.75">
      <c r="A930" s="133">
        <v>18</v>
      </c>
      <c r="B930" s="22" t="s">
        <v>105</v>
      </c>
      <c r="C930" s="33" t="s">
        <v>395</v>
      </c>
      <c r="D930" s="22">
        <v>1987</v>
      </c>
      <c r="E930" s="33" t="s">
        <v>496</v>
      </c>
      <c r="F930" s="22" t="s">
        <v>1371</v>
      </c>
      <c r="G930" s="22"/>
      <c r="H930" s="22" t="s">
        <v>105</v>
      </c>
      <c r="I930" s="22">
        <v>3</v>
      </c>
    </row>
    <row r="931" spans="1:9" ht="12.75">
      <c r="A931" s="133">
        <v>19</v>
      </c>
      <c r="B931" s="22" t="s">
        <v>105</v>
      </c>
      <c r="C931" s="33" t="s">
        <v>63</v>
      </c>
      <c r="D931" s="22">
        <v>1987</v>
      </c>
      <c r="E931" s="33" t="s">
        <v>501</v>
      </c>
      <c r="F931" s="22" t="s">
        <v>1372</v>
      </c>
      <c r="G931" s="22"/>
      <c r="H931" s="22" t="s">
        <v>105</v>
      </c>
      <c r="I931" s="22">
        <v>2</v>
      </c>
    </row>
    <row r="932" spans="1:9" ht="12.75">
      <c r="A932" s="133">
        <v>20</v>
      </c>
      <c r="B932" s="72" t="s">
        <v>105</v>
      </c>
      <c r="C932" s="75" t="s">
        <v>55</v>
      </c>
      <c r="D932" s="72">
        <v>1988</v>
      </c>
      <c r="E932" s="75" t="s">
        <v>510</v>
      </c>
      <c r="F932" s="22" t="s">
        <v>1373</v>
      </c>
      <c r="G932" s="22"/>
      <c r="H932" s="22" t="s">
        <v>105</v>
      </c>
      <c r="I932" s="22">
        <v>1</v>
      </c>
    </row>
    <row r="933" spans="1:9" ht="12.75">
      <c r="A933" s="133">
        <v>21</v>
      </c>
      <c r="B933" s="22" t="s">
        <v>104</v>
      </c>
      <c r="C933" s="33" t="s">
        <v>399</v>
      </c>
      <c r="D933" s="22">
        <v>1986</v>
      </c>
      <c r="E933" s="33" t="s">
        <v>498</v>
      </c>
      <c r="F933" s="22" t="s">
        <v>1374</v>
      </c>
      <c r="G933" s="22"/>
      <c r="H933" s="22">
        <v>1</v>
      </c>
      <c r="I933" s="22" t="s">
        <v>522</v>
      </c>
    </row>
    <row r="934" spans="1:9" ht="12.75">
      <c r="A934" s="133">
        <v>22</v>
      </c>
      <c r="B934" s="22" t="s">
        <v>104</v>
      </c>
      <c r="C934" s="33" t="s">
        <v>387</v>
      </c>
      <c r="D934" s="22">
        <v>1986</v>
      </c>
      <c r="E934" s="33" t="s">
        <v>495</v>
      </c>
      <c r="F934" s="22" t="s">
        <v>1375</v>
      </c>
      <c r="G934" s="22"/>
      <c r="H934" s="22">
        <v>1</v>
      </c>
      <c r="I934" s="22">
        <v>0</v>
      </c>
    </row>
    <row r="935" spans="1:9" ht="12.75">
      <c r="A935" s="133">
        <v>23</v>
      </c>
      <c r="B935" s="22" t="s">
        <v>105</v>
      </c>
      <c r="C935" s="33" t="s">
        <v>437</v>
      </c>
      <c r="D935" s="22">
        <v>1988</v>
      </c>
      <c r="E935" s="33" t="s">
        <v>506</v>
      </c>
      <c r="F935" s="22" t="s">
        <v>1376</v>
      </c>
      <c r="G935" s="22"/>
      <c r="H935" s="22">
        <v>1</v>
      </c>
      <c r="I935" s="22" t="s">
        <v>522</v>
      </c>
    </row>
    <row r="936" spans="1:9" ht="15">
      <c r="A936" s="133">
        <v>24</v>
      </c>
      <c r="B936" s="2" t="s">
        <v>105</v>
      </c>
      <c r="C936" s="78" t="s">
        <v>68</v>
      </c>
      <c r="D936" s="2">
        <v>1990</v>
      </c>
      <c r="E936" s="89" t="s">
        <v>492</v>
      </c>
      <c r="F936" s="22" t="s">
        <v>1377</v>
      </c>
      <c r="G936" s="22"/>
      <c r="H936" s="22">
        <v>1</v>
      </c>
      <c r="I936" s="22">
        <v>0</v>
      </c>
    </row>
    <row r="937" spans="1:9" ht="12.75">
      <c r="A937" s="133">
        <v>25</v>
      </c>
      <c r="B937" s="2" t="s">
        <v>104</v>
      </c>
      <c r="C937" s="78" t="s">
        <v>58</v>
      </c>
      <c r="D937" s="2">
        <v>1989</v>
      </c>
      <c r="E937" s="33" t="s">
        <v>508</v>
      </c>
      <c r="F937" s="22" t="s">
        <v>1378</v>
      </c>
      <c r="G937" s="22"/>
      <c r="H937" s="22">
        <v>1</v>
      </c>
      <c r="I937" s="22">
        <v>0</v>
      </c>
    </row>
    <row r="938" spans="1:9" ht="12.75">
      <c r="A938" s="133">
        <v>26</v>
      </c>
      <c r="B938" s="2" t="s">
        <v>105</v>
      </c>
      <c r="C938" s="78" t="s">
        <v>367</v>
      </c>
      <c r="D938" s="2">
        <v>1989</v>
      </c>
      <c r="E938" s="4" t="s">
        <v>493</v>
      </c>
      <c r="F938" s="22" t="s">
        <v>1379</v>
      </c>
      <c r="G938" s="22"/>
      <c r="H938" s="22">
        <v>1</v>
      </c>
      <c r="I938" s="22" t="s">
        <v>522</v>
      </c>
    </row>
    <row r="939" spans="1:9" ht="12.75">
      <c r="A939" s="133">
        <v>27</v>
      </c>
      <c r="B939" s="22" t="s">
        <v>104</v>
      </c>
      <c r="C939" s="33" t="s">
        <v>54</v>
      </c>
      <c r="D939" s="22">
        <v>1989</v>
      </c>
      <c r="E939" s="33" t="s">
        <v>500</v>
      </c>
      <c r="F939" s="22" t="s">
        <v>1380</v>
      </c>
      <c r="G939" s="22"/>
      <c r="H939" s="22">
        <v>1</v>
      </c>
      <c r="I939" s="22" t="s">
        <v>522</v>
      </c>
    </row>
    <row r="940" spans="1:9" ht="12.75">
      <c r="A940" s="133">
        <v>28</v>
      </c>
      <c r="B940" s="2" t="s">
        <v>105</v>
      </c>
      <c r="C940" s="78" t="s">
        <v>442</v>
      </c>
      <c r="D940" s="2">
        <v>1988</v>
      </c>
      <c r="E940" s="33" t="s">
        <v>508</v>
      </c>
      <c r="F940" s="22" t="s">
        <v>1381</v>
      </c>
      <c r="G940" s="22"/>
      <c r="H940" s="22">
        <v>1</v>
      </c>
      <c r="I940" s="22" t="s">
        <v>522</v>
      </c>
    </row>
    <row r="941" spans="1:9" ht="12.75">
      <c r="A941" s="133">
        <v>29</v>
      </c>
      <c r="B941" s="22" t="s">
        <v>105</v>
      </c>
      <c r="C941" s="33" t="s">
        <v>433</v>
      </c>
      <c r="D941" s="22">
        <v>1988</v>
      </c>
      <c r="E941" s="33" t="s">
        <v>504</v>
      </c>
      <c r="F941" s="22" t="s">
        <v>1382</v>
      </c>
      <c r="G941" s="22"/>
      <c r="H941" s="22">
        <v>1</v>
      </c>
      <c r="I941" s="22">
        <v>0</v>
      </c>
    </row>
    <row r="942" spans="1:9" ht="12.75">
      <c r="A942" s="133">
        <v>30</v>
      </c>
      <c r="B942" s="22">
        <v>1</v>
      </c>
      <c r="C942" s="33" t="s">
        <v>406</v>
      </c>
      <c r="D942" s="22">
        <v>1988</v>
      </c>
      <c r="E942" s="33" t="s">
        <v>497</v>
      </c>
      <c r="F942" s="6" t="s">
        <v>1383</v>
      </c>
      <c r="H942" s="22">
        <v>1</v>
      </c>
      <c r="I942" s="22">
        <v>0</v>
      </c>
    </row>
    <row r="943" spans="1:9" ht="12.75">
      <c r="A943" s="133">
        <v>31</v>
      </c>
      <c r="B943" s="74">
        <v>1</v>
      </c>
      <c r="C943" s="75" t="s">
        <v>448</v>
      </c>
      <c r="D943" s="72">
        <v>1991</v>
      </c>
      <c r="E943" s="75" t="s">
        <v>510</v>
      </c>
      <c r="F943" s="6" t="s">
        <v>1384</v>
      </c>
      <c r="G943" s="22"/>
      <c r="H943" s="22">
        <v>1</v>
      </c>
      <c r="I943" s="22">
        <v>0</v>
      </c>
    </row>
    <row r="944" spans="1:9" ht="12.75">
      <c r="A944" s="133">
        <v>32</v>
      </c>
      <c r="B944" s="22" t="s">
        <v>104</v>
      </c>
      <c r="C944" s="33" t="s">
        <v>51</v>
      </c>
      <c r="D944" s="22">
        <v>1987</v>
      </c>
      <c r="E944" s="33" t="s">
        <v>500</v>
      </c>
      <c r="F944" s="22" t="s">
        <v>1385</v>
      </c>
      <c r="G944" s="22"/>
      <c r="H944" s="22">
        <v>1</v>
      </c>
      <c r="I944" s="22" t="s">
        <v>522</v>
      </c>
    </row>
    <row r="945" spans="1:9" ht="12.75">
      <c r="A945" s="133">
        <v>33</v>
      </c>
      <c r="B945" s="74">
        <v>1</v>
      </c>
      <c r="C945" s="75" t="s">
        <v>454</v>
      </c>
      <c r="D945" s="72">
        <v>1990</v>
      </c>
      <c r="E945" s="87" t="s">
        <v>511</v>
      </c>
      <c r="F945" s="22" t="s">
        <v>1339</v>
      </c>
      <c r="G945" s="22"/>
      <c r="H945" s="22">
        <v>1</v>
      </c>
      <c r="I945" s="22" t="s">
        <v>522</v>
      </c>
    </row>
    <row r="946" spans="1:9" ht="12.75">
      <c r="A946" s="133">
        <v>34</v>
      </c>
      <c r="B946" s="72">
        <v>1</v>
      </c>
      <c r="C946" s="75" t="s">
        <v>464</v>
      </c>
      <c r="D946" s="72">
        <v>1989</v>
      </c>
      <c r="E946" s="75" t="s">
        <v>149</v>
      </c>
      <c r="F946" s="22" t="s">
        <v>1386</v>
      </c>
      <c r="G946" s="22"/>
      <c r="H946" s="22">
        <v>2</v>
      </c>
      <c r="I946" s="22" t="s">
        <v>522</v>
      </c>
    </row>
    <row r="947" spans="1:9" ht="15">
      <c r="A947" s="133">
        <v>35</v>
      </c>
      <c r="B947" s="2">
        <v>1</v>
      </c>
      <c r="C947" s="78" t="s">
        <v>359</v>
      </c>
      <c r="D947" s="2">
        <v>1988</v>
      </c>
      <c r="E947" s="89" t="s">
        <v>492</v>
      </c>
      <c r="F947" s="22" t="s">
        <v>1387</v>
      </c>
      <c r="G947" s="22"/>
      <c r="H947" s="22">
        <v>2</v>
      </c>
      <c r="I947" s="22" t="s">
        <v>522</v>
      </c>
    </row>
    <row r="948" spans="1:9" ht="15">
      <c r="A948" s="133">
        <v>36</v>
      </c>
      <c r="B948" s="2" t="s">
        <v>105</v>
      </c>
      <c r="C948" s="78" t="s">
        <v>361</v>
      </c>
      <c r="D948" s="2">
        <v>1987</v>
      </c>
      <c r="E948" s="89" t="s">
        <v>492</v>
      </c>
      <c r="F948" s="22" t="s">
        <v>1388</v>
      </c>
      <c r="G948" s="22"/>
      <c r="H948" s="22">
        <v>2</v>
      </c>
      <c r="I948" s="22">
        <v>0</v>
      </c>
    </row>
    <row r="949" spans="1:9" ht="12.75">
      <c r="A949" s="133">
        <v>37</v>
      </c>
      <c r="B949" s="6">
        <v>1</v>
      </c>
      <c r="C949" s="76" t="s">
        <v>385</v>
      </c>
      <c r="D949" s="6">
        <v>1991</v>
      </c>
      <c r="E949" s="76" t="s">
        <v>380</v>
      </c>
      <c r="F949" s="22" t="s">
        <v>1389</v>
      </c>
      <c r="G949" s="22"/>
      <c r="H949" s="22">
        <v>2</v>
      </c>
      <c r="I949" s="22">
        <v>0</v>
      </c>
    </row>
    <row r="950" spans="1:9" ht="12.75">
      <c r="A950" s="133">
        <v>38</v>
      </c>
      <c r="B950" s="22">
        <v>1</v>
      </c>
      <c r="C950" s="33" t="s">
        <v>846</v>
      </c>
      <c r="D950" s="22">
        <v>1990</v>
      </c>
      <c r="E950" s="33" t="s">
        <v>503</v>
      </c>
      <c r="F950" s="22" t="s">
        <v>1390</v>
      </c>
      <c r="G950" s="22"/>
      <c r="H950" s="22">
        <v>2</v>
      </c>
      <c r="I950" s="22">
        <v>0</v>
      </c>
    </row>
    <row r="951" spans="1:9" ht="12.75">
      <c r="A951" s="133">
        <v>39</v>
      </c>
      <c r="B951" s="22">
        <v>1</v>
      </c>
      <c r="C951" s="33" t="s">
        <v>423</v>
      </c>
      <c r="D951" s="22">
        <v>1991</v>
      </c>
      <c r="E951" s="33" t="s">
        <v>503</v>
      </c>
      <c r="F951" s="22" t="s">
        <v>1391</v>
      </c>
      <c r="G951" s="22"/>
      <c r="H951" s="22">
        <v>3</v>
      </c>
      <c r="I951" s="22">
        <v>0</v>
      </c>
    </row>
    <row r="952" spans="1:9" ht="12.75">
      <c r="A952" s="133"/>
      <c r="B952" s="22" t="s">
        <v>105</v>
      </c>
      <c r="C952" s="33" t="s">
        <v>396</v>
      </c>
      <c r="D952" s="22">
        <v>1988</v>
      </c>
      <c r="E952" s="33" t="s">
        <v>496</v>
      </c>
      <c r="F952" s="22" t="s">
        <v>1124</v>
      </c>
      <c r="G952" s="22"/>
      <c r="H952" s="22"/>
      <c r="I952" s="22" t="s">
        <v>522</v>
      </c>
    </row>
    <row r="953" spans="1:9" ht="12.75">
      <c r="A953" s="133"/>
      <c r="B953" s="22">
        <v>1</v>
      </c>
      <c r="C953" s="33" t="s">
        <v>424</v>
      </c>
      <c r="D953" s="22">
        <v>1990</v>
      </c>
      <c r="E953" s="33" t="s">
        <v>503</v>
      </c>
      <c r="F953" s="6" t="s">
        <v>1124</v>
      </c>
      <c r="G953" s="22"/>
      <c r="H953" s="22"/>
      <c r="I953" s="22" t="s">
        <v>522</v>
      </c>
    </row>
    <row r="954" spans="1:9" ht="12.75">
      <c r="A954" s="133"/>
      <c r="B954" s="22">
        <v>1</v>
      </c>
      <c r="C954" s="33" t="s">
        <v>404</v>
      </c>
      <c r="D954" s="22">
        <v>1988</v>
      </c>
      <c r="E954" s="33" t="s">
        <v>497</v>
      </c>
      <c r="F954" s="6" t="s">
        <v>1124</v>
      </c>
      <c r="G954" s="22"/>
      <c r="H954" s="22"/>
      <c r="I954" s="22"/>
    </row>
    <row r="955" spans="1:9" ht="12.75">
      <c r="A955" s="133"/>
      <c r="B955" s="74" t="s">
        <v>105</v>
      </c>
      <c r="C955" s="87" t="s">
        <v>482</v>
      </c>
      <c r="D955" s="74">
        <v>1990</v>
      </c>
      <c r="E955" s="87" t="s">
        <v>514</v>
      </c>
      <c r="F955" s="22" t="s">
        <v>1124</v>
      </c>
      <c r="G955" s="22"/>
      <c r="H955" s="22"/>
      <c r="I955" s="22"/>
    </row>
    <row r="956" spans="1:9" ht="12.75">
      <c r="A956" s="133"/>
      <c r="B956" s="22"/>
      <c r="C956" s="33"/>
      <c r="D956" s="22"/>
      <c r="E956" s="33"/>
      <c r="F956" s="22"/>
      <c r="G956" s="22"/>
      <c r="H956" s="22"/>
      <c r="I956" s="22"/>
    </row>
    <row r="957" spans="1:9" ht="12.75">
      <c r="A957" s="133"/>
      <c r="B957" s="22"/>
      <c r="C957" s="33"/>
      <c r="D957" s="22"/>
      <c r="E957" s="33"/>
      <c r="F957" s="22"/>
      <c r="G957" s="22"/>
      <c r="H957" s="22"/>
      <c r="I957" s="22"/>
    </row>
    <row r="958" spans="1:9" ht="12.75">
      <c r="A958" s="133"/>
      <c r="B958" s="22"/>
      <c r="C958" s="33"/>
      <c r="D958" s="22"/>
      <c r="E958" s="33"/>
      <c r="F958" s="22"/>
      <c r="G958" s="22"/>
      <c r="H958" s="22"/>
      <c r="I958" s="22"/>
    </row>
    <row r="959" spans="1:9" ht="12.75">
      <c r="A959" s="390" t="s">
        <v>204</v>
      </c>
      <c r="B959" s="390"/>
      <c r="C959" s="390"/>
      <c r="D959" s="390"/>
      <c r="E959" s="390"/>
      <c r="F959" s="390"/>
      <c r="G959" s="390"/>
      <c r="H959" s="390"/>
      <c r="I959" s="390"/>
    </row>
    <row r="960" spans="1:9" ht="12.75">
      <c r="A960" s="133"/>
      <c r="B960" s="22"/>
      <c r="C960" s="134"/>
      <c r="D960" s="22"/>
      <c r="E960" s="134"/>
      <c r="F960" s="135" t="s">
        <v>356</v>
      </c>
      <c r="G960" s="22"/>
      <c r="H960" s="22"/>
      <c r="I960" s="22"/>
    </row>
    <row r="961" spans="1:9" ht="12.75">
      <c r="A961" s="133"/>
      <c r="B961" s="22"/>
      <c r="C961" s="134"/>
      <c r="D961" s="22"/>
      <c r="E961" s="134"/>
      <c r="F961" s="148" t="s">
        <v>266</v>
      </c>
      <c r="G961" s="136" t="s">
        <v>350</v>
      </c>
      <c r="H961" s="136"/>
      <c r="I961" s="135"/>
    </row>
    <row r="962" spans="1:9" ht="12.75">
      <c r="A962" s="133"/>
      <c r="B962" s="22"/>
      <c r="C962" s="134"/>
      <c r="D962" s="22"/>
      <c r="E962" s="134"/>
      <c r="F962" s="148" t="s">
        <v>273</v>
      </c>
      <c r="G962" s="136" t="s">
        <v>350</v>
      </c>
      <c r="H962" s="149" t="s">
        <v>92</v>
      </c>
      <c r="I962" s="135"/>
    </row>
    <row r="963" spans="1:9" ht="12.75">
      <c r="A963" s="133"/>
      <c r="B963" s="22"/>
      <c r="C963" s="134"/>
      <c r="D963" s="22"/>
      <c r="E963" s="134"/>
      <c r="F963" s="151" t="s">
        <v>274</v>
      </c>
      <c r="G963" s="150" t="s">
        <v>350</v>
      </c>
      <c r="H963" s="149" t="s">
        <v>23</v>
      </c>
      <c r="I963" s="135"/>
    </row>
    <row r="964" spans="1:9" ht="12.75">
      <c r="A964" s="133"/>
      <c r="B964" s="22"/>
      <c r="C964" s="134"/>
      <c r="D964" s="22"/>
      <c r="E964" s="134"/>
      <c r="F964" s="151"/>
      <c r="G964" s="151"/>
      <c r="H964" s="182" t="s">
        <v>30</v>
      </c>
      <c r="I964" s="135"/>
    </row>
    <row r="965" spans="1:9" ht="12.75">
      <c r="A965" s="22"/>
      <c r="B965" s="22"/>
      <c r="C965" s="144"/>
      <c r="E965" s="144"/>
      <c r="F965" s="151"/>
      <c r="G965" s="151"/>
      <c r="H965" s="182" t="s">
        <v>12</v>
      </c>
      <c r="I965" s="135"/>
    </row>
    <row r="966" spans="1:9" ht="12.75">
      <c r="A966" s="152">
        <v>1</v>
      </c>
      <c r="B966" s="152"/>
      <c r="C966" s="158" t="s">
        <v>1404</v>
      </c>
      <c r="D966" s="152"/>
      <c r="E966" s="152"/>
      <c r="F966" s="152" t="s">
        <v>1446</v>
      </c>
      <c r="G966" s="152"/>
      <c r="H966" s="154"/>
      <c r="I966" s="152">
        <v>50</v>
      </c>
    </row>
    <row r="967" spans="1:9" ht="12.75">
      <c r="A967" s="155"/>
      <c r="B967" s="6" t="s">
        <v>102</v>
      </c>
      <c r="C967" s="5" t="s">
        <v>32</v>
      </c>
      <c r="D967" s="6">
        <v>1987</v>
      </c>
      <c r="F967" s="155" t="s">
        <v>1447</v>
      </c>
      <c r="G967" s="155"/>
      <c r="H967" s="155" t="s">
        <v>102</v>
      </c>
      <c r="I967" s="155"/>
    </row>
    <row r="968" spans="1:9" ht="12.75">
      <c r="A968" s="22"/>
      <c r="B968" s="22" t="s">
        <v>102</v>
      </c>
      <c r="C968" s="134" t="s">
        <v>9</v>
      </c>
      <c r="D968" s="6">
        <v>1988</v>
      </c>
      <c r="E968" s="134"/>
      <c r="F968" s="151"/>
      <c r="G968" s="151"/>
      <c r="H968" s="151"/>
      <c r="I968" s="135"/>
    </row>
    <row r="969" spans="1:9" ht="12.75">
      <c r="A969" s="22"/>
      <c r="B969" s="22" t="s">
        <v>103</v>
      </c>
      <c r="C969" s="134" t="s">
        <v>4</v>
      </c>
      <c r="D969" s="22">
        <v>1980</v>
      </c>
      <c r="E969" s="134"/>
      <c r="F969" s="151"/>
      <c r="G969" s="151"/>
      <c r="H969" s="151"/>
      <c r="I969" s="135"/>
    </row>
    <row r="970" spans="1:9" ht="12.75">
      <c r="A970" s="22"/>
      <c r="B970" s="22" t="s">
        <v>102</v>
      </c>
      <c r="C970" s="134" t="s">
        <v>1448</v>
      </c>
      <c r="D970" s="6">
        <v>1987</v>
      </c>
      <c r="E970" s="134"/>
      <c r="F970" s="151"/>
      <c r="G970" s="151"/>
      <c r="H970" s="151"/>
      <c r="I970" s="135"/>
    </row>
    <row r="971" spans="1:9" ht="12.75">
      <c r="A971" s="152">
        <v>2</v>
      </c>
      <c r="B971" s="152"/>
      <c r="C971" s="156" t="s">
        <v>1392</v>
      </c>
      <c r="D971" s="152"/>
      <c r="E971" s="152"/>
      <c r="F971" s="152" t="s">
        <v>1449</v>
      </c>
      <c r="G971" s="154"/>
      <c r="H971" s="154"/>
      <c r="I971" s="152">
        <v>44</v>
      </c>
    </row>
    <row r="972" spans="1:9" ht="12.75">
      <c r="A972" s="118"/>
      <c r="B972" s="118" t="s">
        <v>102</v>
      </c>
      <c r="C972" s="195" t="s">
        <v>30</v>
      </c>
      <c r="D972" s="118">
        <v>1986</v>
      </c>
      <c r="E972" s="118"/>
      <c r="F972" s="125" t="s">
        <v>1450</v>
      </c>
      <c r="G972" s="118"/>
      <c r="H972" s="118" t="s">
        <v>102</v>
      </c>
      <c r="I972" s="118"/>
    </row>
    <row r="973" spans="1:9" ht="12.75">
      <c r="A973" s="118"/>
      <c r="B973" s="118" t="s">
        <v>102</v>
      </c>
      <c r="C973" s="195" t="s">
        <v>23</v>
      </c>
      <c r="D973" s="118">
        <v>1978</v>
      </c>
      <c r="E973" s="118"/>
      <c r="F973" s="125"/>
      <c r="G973" s="118"/>
      <c r="H973" s="118"/>
      <c r="I973" s="118"/>
    </row>
    <row r="974" spans="1:9" ht="12.75">
      <c r="A974" s="118"/>
      <c r="B974" s="118" t="s">
        <v>102</v>
      </c>
      <c r="C974" s="195" t="s">
        <v>1451</v>
      </c>
      <c r="D974" s="118">
        <v>1988</v>
      </c>
      <c r="E974" s="118"/>
      <c r="F974" s="125"/>
      <c r="G974" s="118"/>
      <c r="H974" s="118"/>
      <c r="I974" s="118"/>
    </row>
    <row r="975" spans="1:9" ht="12.75">
      <c r="A975" s="118"/>
      <c r="B975" s="118" t="s">
        <v>103</v>
      </c>
      <c r="C975" s="195" t="s">
        <v>114</v>
      </c>
      <c r="D975" s="118">
        <v>1983</v>
      </c>
      <c r="E975" s="118"/>
      <c r="F975" s="125"/>
      <c r="G975" s="118"/>
      <c r="H975" s="118"/>
      <c r="I975" s="118"/>
    </row>
    <row r="976" spans="1:9" ht="12.75">
      <c r="A976" s="152">
        <v>3</v>
      </c>
      <c r="B976" s="152"/>
      <c r="C976" s="228" t="s">
        <v>508</v>
      </c>
      <c r="D976" s="152"/>
      <c r="E976" s="152"/>
      <c r="F976" s="152" t="s">
        <v>1452</v>
      </c>
      <c r="G976" s="154"/>
      <c r="H976" s="154"/>
      <c r="I976" s="152">
        <v>40</v>
      </c>
    </row>
    <row r="977" spans="1:9" ht="12.75">
      <c r="A977" s="118"/>
      <c r="B977" s="118" t="s">
        <v>104</v>
      </c>
      <c r="C977" s="195" t="s">
        <v>441</v>
      </c>
      <c r="D977" s="118">
        <v>1988</v>
      </c>
      <c r="E977" s="118"/>
      <c r="F977" s="125" t="s">
        <v>1453</v>
      </c>
      <c r="G977" s="118"/>
      <c r="H977" s="118" t="s">
        <v>102</v>
      </c>
      <c r="I977" s="118"/>
    </row>
    <row r="978" spans="1:9" ht="12.75">
      <c r="A978" s="118"/>
      <c r="B978" s="118" t="s">
        <v>102</v>
      </c>
      <c r="C978" s="195" t="s">
        <v>22</v>
      </c>
      <c r="D978" s="118">
        <v>1981</v>
      </c>
      <c r="E978" s="118"/>
      <c r="F978" s="125"/>
      <c r="G978" s="118"/>
      <c r="H978" s="118"/>
      <c r="I978" s="118"/>
    </row>
    <row r="979" spans="1:9" ht="12.75">
      <c r="A979" s="118"/>
      <c r="B979" s="118" t="s">
        <v>104</v>
      </c>
      <c r="C979" s="195" t="s">
        <v>1454</v>
      </c>
      <c r="D979" s="118">
        <v>1986</v>
      </c>
      <c r="E979" s="118"/>
      <c r="F979" s="125"/>
      <c r="G979" s="118"/>
      <c r="H979" s="118"/>
      <c r="I979" s="118"/>
    </row>
    <row r="980" spans="1:9" ht="12.75">
      <c r="A980" s="22"/>
      <c r="B980" s="22" t="s">
        <v>102</v>
      </c>
      <c r="C980" s="134" t="s">
        <v>154</v>
      </c>
      <c r="D980" s="6">
        <v>1989</v>
      </c>
      <c r="E980" s="134"/>
      <c r="F980" s="151"/>
      <c r="G980" s="151"/>
      <c r="H980" s="151"/>
      <c r="I980" s="135"/>
    </row>
    <row r="981" spans="1:9" ht="12.75">
      <c r="A981" s="157">
        <v>4</v>
      </c>
      <c r="B981" s="152"/>
      <c r="C981" s="158" t="s">
        <v>1018</v>
      </c>
      <c r="D981" s="152"/>
      <c r="E981" s="152"/>
      <c r="F981" s="152" t="s">
        <v>1434</v>
      </c>
      <c r="G981" s="154"/>
      <c r="H981" s="154"/>
      <c r="I981" s="152">
        <v>36</v>
      </c>
    </row>
    <row r="982" spans="1:9" ht="12.75">
      <c r="A982" s="220"/>
      <c r="B982" s="118" t="s">
        <v>102</v>
      </c>
      <c r="C982" s="195" t="s">
        <v>29</v>
      </c>
      <c r="D982" s="118">
        <v>1981</v>
      </c>
      <c r="E982" s="197"/>
      <c r="F982" s="3" t="s">
        <v>1435</v>
      </c>
      <c r="G982" s="3"/>
      <c r="H982" s="3" t="s">
        <v>104</v>
      </c>
      <c r="I982" s="228"/>
    </row>
    <row r="983" spans="1:9" ht="12.75">
      <c r="A983" s="217">
        <v>5</v>
      </c>
      <c r="B983" s="128"/>
      <c r="C983" s="212" t="s">
        <v>1183</v>
      </c>
      <c r="D983" s="128"/>
      <c r="E983" s="216"/>
      <c r="F983" s="218" t="s">
        <v>1436</v>
      </c>
      <c r="G983" s="42"/>
      <c r="H983" s="42"/>
      <c r="I983" s="219">
        <v>32</v>
      </c>
    </row>
    <row r="984" spans="1:9" ht="12.75">
      <c r="A984" s="220"/>
      <c r="B984" s="118" t="s">
        <v>142</v>
      </c>
      <c r="C984" s="195" t="s">
        <v>1394</v>
      </c>
      <c r="D984" s="118">
        <v>1989</v>
      </c>
      <c r="E984" s="197"/>
      <c r="F984" s="3" t="s">
        <v>1437</v>
      </c>
      <c r="G984" s="3"/>
      <c r="H984" s="3" t="s">
        <v>104</v>
      </c>
      <c r="I984" s="228"/>
    </row>
    <row r="985" spans="1:9" ht="12.75">
      <c r="A985" s="152">
        <v>6</v>
      </c>
      <c r="B985" s="152"/>
      <c r="C985" s="156" t="s">
        <v>495</v>
      </c>
      <c r="D985" s="152"/>
      <c r="E985" s="152"/>
      <c r="F985" s="152" t="s">
        <v>1438</v>
      </c>
      <c r="G985" s="154"/>
      <c r="H985" s="154"/>
      <c r="I985" s="152">
        <v>30</v>
      </c>
    </row>
    <row r="986" spans="1:9" ht="12.75">
      <c r="A986" s="132"/>
      <c r="B986" s="155" t="s">
        <v>102</v>
      </c>
      <c r="C986" s="168" t="s">
        <v>1291</v>
      </c>
      <c r="D986" s="155">
        <v>1988</v>
      </c>
      <c r="E986" s="132"/>
      <c r="F986" s="155" t="s">
        <v>1439</v>
      </c>
      <c r="G986" s="155"/>
      <c r="H986" s="155" t="s">
        <v>105</v>
      </c>
      <c r="I986" s="132"/>
    </row>
    <row r="987" spans="1:9" ht="12.75">
      <c r="A987" s="157">
        <v>7</v>
      </c>
      <c r="B987" s="152"/>
      <c r="C987" s="158" t="s">
        <v>1295</v>
      </c>
      <c r="D987" s="152"/>
      <c r="E987" s="152"/>
      <c r="F987" s="152" t="s">
        <v>1440</v>
      </c>
      <c r="G987" s="154"/>
      <c r="H987" s="154"/>
      <c r="I987" s="152">
        <v>28</v>
      </c>
    </row>
    <row r="988" spans="1:9" ht="12.75">
      <c r="A988" s="220"/>
      <c r="B988" s="118" t="s">
        <v>104</v>
      </c>
      <c r="C988" s="195" t="s">
        <v>25</v>
      </c>
      <c r="D988" s="118">
        <v>1987</v>
      </c>
      <c r="E988" s="197"/>
      <c r="F988" s="3" t="s">
        <v>1441</v>
      </c>
      <c r="G988" s="3"/>
      <c r="H988" s="3" t="s">
        <v>105</v>
      </c>
      <c r="I988" s="228"/>
    </row>
    <row r="989" spans="1:9" ht="12.75">
      <c r="A989" s="217">
        <v>8</v>
      </c>
      <c r="B989" s="128"/>
      <c r="C989" s="212" t="s">
        <v>503</v>
      </c>
      <c r="D989" s="128"/>
      <c r="E989" s="216"/>
      <c r="F989" s="218" t="s">
        <v>1442</v>
      </c>
      <c r="G989" s="42"/>
      <c r="H989" s="42"/>
      <c r="I989" s="219">
        <v>26</v>
      </c>
    </row>
    <row r="990" spans="1:9" ht="12.75">
      <c r="A990" s="133"/>
      <c r="B990" s="118">
        <v>1</v>
      </c>
      <c r="C990" s="195" t="s">
        <v>425</v>
      </c>
      <c r="D990" s="118">
        <v>1990</v>
      </c>
      <c r="E990" s="134"/>
      <c r="F990" s="2" t="s">
        <v>1443</v>
      </c>
      <c r="G990" s="2"/>
      <c r="H990" s="2">
        <v>1</v>
      </c>
      <c r="I990" s="22"/>
    </row>
    <row r="991" spans="1:9" ht="12.75">
      <c r="A991" s="152">
        <v>9</v>
      </c>
      <c r="B991" s="152"/>
      <c r="C991" s="158" t="s">
        <v>1072</v>
      </c>
      <c r="D991" s="152"/>
      <c r="E991" s="152"/>
      <c r="F991" s="152" t="s">
        <v>1444</v>
      </c>
      <c r="G991" s="154"/>
      <c r="H991" s="154"/>
      <c r="I991" s="152">
        <v>24</v>
      </c>
    </row>
    <row r="992" spans="1:9" ht="12.75">
      <c r="A992" s="133"/>
      <c r="B992" s="118">
        <v>1</v>
      </c>
      <c r="C992" s="195" t="s">
        <v>371</v>
      </c>
      <c r="D992" s="118">
        <v>1988</v>
      </c>
      <c r="E992" s="134"/>
      <c r="F992" s="2" t="s">
        <v>1445</v>
      </c>
      <c r="G992" s="2"/>
      <c r="H992" s="2">
        <v>1</v>
      </c>
      <c r="I992" s="22"/>
    </row>
    <row r="993" spans="1:9" ht="12.75">
      <c r="A993" s="22"/>
      <c r="B993" s="22"/>
      <c r="C993" s="144"/>
      <c r="E993" s="144"/>
      <c r="F993" s="151"/>
      <c r="G993" s="151"/>
      <c r="H993" s="182"/>
      <c r="I993" s="135"/>
    </row>
    <row r="994" spans="1:9" ht="12.75">
      <c r="A994" s="22"/>
      <c r="B994" s="22"/>
      <c r="C994" s="144"/>
      <c r="E994" s="144"/>
      <c r="F994" s="151"/>
      <c r="G994" s="151"/>
      <c r="H994" s="182"/>
      <c r="I994" s="135"/>
    </row>
    <row r="995" spans="1:9" ht="12.75">
      <c r="A995" s="22"/>
      <c r="B995" s="22"/>
      <c r="C995" s="144" t="s">
        <v>180</v>
      </c>
      <c r="D995" s="13"/>
      <c r="E995" s="134"/>
      <c r="F995" s="22"/>
      <c r="G995" s="22"/>
      <c r="H995" s="22"/>
      <c r="I995" s="22"/>
    </row>
    <row r="996" spans="1:9" ht="12.75">
      <c r="A996" s="22"/>
      <c r="B996" s="22"/>
      <c r="C996" s="392" t="s">
        <v>1455</v>
      </c>
      <c r="D996" s="392"/>
      <c r="E996" s="392"/>
      <c r="F996" s="22"/>
      <c r="G996" s="22"/>
      <c r="H996" s="22"/>
      <c r="I996" s="22"/>
    </row>
    <row r="997" spans="1:9" ht="12.75">
      <c r="A997" s="140"/>
      <c r="B997" s="141" t="s">
        <v>98</v>
      </c>
      <c r="C997" s="142" t="s">
        <v>0</v>
      </c>
      <c r="D997" s="141" t="s">
        <v>108</v>
      </c>
      <c r="E997" s="142" t="s">
        <v>1</v>
      </c>
      <c r="F997" s="141" t="s">
        <v>99</v>
      </c>
      <c r="G997" s="141"/>
      <c r="H997" s="141" t="s">
        <v>97</v>
      </c>
      <c r="I997" s="141"/>
    </row>
    <row r="998" spans="1:9" ht="12.75">
      <c r="A998" s="22"/>
      <c r="B998" s="118" t="s">
        <v>104</v>
      </c>
      <c r="C998" s="195" t="s">
        <v>441</v>
      </c>
      <c r="D998" s="118">
        <v>1988</v>
      </c>
      <c r="E998" s="118" t="s">
        <v>508</v>
      </c>
      <c r="F998" s="125" t="s">
        <v>1453</v>
      </c>
      <c r="G998" s="151"/>
      <c r="H998" s="60" t="s">
        <v>102</v>
      </c>
      <c r="I998" s="135"/>
    </row>
    <row r="999" spans="1:9" ht="12.75">
      <c r="A999" s="22"/>
      <c r="B999" s="22"/>
      <c r="C999" s="144"/>
      <c r="E999" s="144"/>
      <c r="F999" s="151"/>
      <c r="G999" s="151"/>
      <c r="H999" s="182"/>
      <c r="I999" s="135"/>
    </row>
    <row r="1000" spans="1:9" ht="12.75">
      <c r="A1000" s="22"/>
      <c r="B1000" s="22"/>
      <c r="C1000" s="144"/>
      <c r="E1000" s="144"/>
      <c r="F1000" s="151"/>
      <c r="G1000" s="151"/>
      <c r="H1000" s="182"/>
      <c r="I1000" s="135"/>
    </row>
    <row r="1001" spans="1:9" ht="12.75">
      <c r="A1001" s="22"/>
      <c r="B1001" s="22"/>
      <c r="C1001" s="144"/>
      <c r="E1001" s="144"/>
      <c r="F1001" s="151"/>
      <c r="G1001" s="151"/>
      <c r="H1001" s="182"/>
      <c r="I1001" s="135"/>
    </row>
    <row r="1002" spans="1:9" ht="12.75">
      <c r="A1002" s="22"/>
      <c r="B1002" s="22"/>
      <c r="C1002" s="144"/>
      <c r="E1002" s="144"/>
      <c r="F1002" s="151"/>
      <c r="G1002" s="151"/>
      <c r="H1002" s="182"/>
      <c r="I1002" s="135"/>
    </row>
    <row r="1003" spans="1:9" ht="12.75">
      <c r="A1003" s="155"/>
      <c r="B1003" s="22"/>
      <c r="C1003" s="134"/>
      <c r="D1003" s="22"/>
      <c r="F1003" s="155"/>
      <c r="G1003" s="155"/>
      <c r="H1003" s="155"/>
      <c r="I1003" s="155"/>
    </row>
    <row r="1004" spans="1:9" ht="12.75">
      <c r="A1004" s="155"/>
      <c r="B1004" s="22"/>
      <c r="C1004" s="134"/>
      <c r="D1004" s="22"/>
      <c r="F1004" s="155"/>
      <c r="G1004" s="155"/>
      <c r="H1004" s="155"/>
      <c r="I1004" s="155"/>
    </row>
    <row r="1005" spans="1:9" ht="12.75">
      <c r="A1005" s="155"/>
      <c r="B1005" s="22"/>
      <c r="C1005" s="134"/>
      <c r="D1005" s="22"/>
      <c r="F1005" s="155"/>
      <c r="G1005" s="155"/>
      <c r="H1005" s="155"/>
      <c r="I1005" s="155"/>
    </row>
    <row r="1006" spans="1:9" ht="12.75">
      <c r="A1006" s="132"/>
      <c r="B1006" s="155"/>
      <c r="C1006" s="168"/>
      <c r="D1006" s="155"/>
      <c r="E1006" s="132"/>
      <c r="F1006" s="155"/>
      <c r="G1006" s="155"/>
      <c r="H1006" s="155"/>
      <c r="I1006" s="132"/>
    </row>
    <row r="1007" spans="1:9" ht="12.75">
      <c r="A1007" s="132"/>
      <c r="B1007" s="155"/>
      <c r="C1007" s="168"/>
      <c r="D1007" s="155"/>
      <c r="E1007" s="132"/>
      <c r="F1007" s="155"/>
      <c r="G1007" s="155"/>
      <c r="H1007" s="155"/>
      <c r="I1007" s="132"/>
    </row>
    <row r="1008" spans="1:9" ht="12.75">
      <c r="A1008" s="132"/>
      <c r="B1008" s="155"/>
      <c r="C1008" s="168"/>
      <c r="D1008" s="155"/>
      <c r="E1008" s="132"/>
      <c r="F1008" s="155"/>
      <c r="G1008" s="155"/>
      <c r="H1008" s="155"/>
      <c r="I1008" s="132"/>
    </row>
    <row r="1009" spans="1:9" ht="12.75">
      <c r="A1009" s="133"/>
      <c r="B1009" s="118"/>
      <c r="C1009" s="195"/>
      <c r="D1009" s="118"/>
      <c r="E1009" s="134"/>
      <c r="F1009" s="2"/>
      <c r="G1009" s="2"/>
      <c r="H1009" s="4"/>
      <c r="I1009" s="22"/>
    </row>
    <row r="1010" spans="1:9" ht="12.75">
      <c r="A1010" s="133"/>
      <c r="B1010" s="118"/>
      <c r="C1010" s="195"/>
      <c r="D1010" s="118"/>
      <c r="E1010" s="134"/>
      <c r="F1010" s="2"/>
      <c r="G1010" s="2"/>
      <c r="H1010" s="4"/>
      <c r="I1010" s="22"/>
    </row>
    <row r="1011" spans="1:9" ht="12.75">
      <c r="A1011" s="133"/>
      <c r="B1011" s="118"/>
      <c r="C1011" s="195"/>
      <c r="D1011" s="118"/>
      <c r="E1011" s="134"/>
      <c r="F1011" s="2"/>
      <c r="G1011" s="2"/>
      <c r="H1011" s="4"/>
      <c r="I1011" s="22"/>
    </row>
    <row r="1012" spans="1:9" ht="12.75">
      <c r="A1012" s="390" t="s">
        <v>205</v>
      </c>
      <c r="B1012" s="390"/>
      <c r="C1012" s="390"/>
      <c r="D1012" s="390"/>
      <c r="E1012" s="390"/>
      <c r="F1012" s="390"/>
      <c r="G1012" s="390"/>
      <c r="H1012" s="390"/>
      <c r="I1012" s="390"/>
    </row>
    <row r="1013" spans="1:9" ht="12.75">
      <c r="A1013" s="132"/>
      <c r="B1013" s="132"/>
      <c r="C1013" s="174"/>
      <c r="D1013" s="132"/>
      <c r="E1013" s="132"/>
      <c r="F1013" s="74" t="s">
        <v>266</v>
      </c>
      <c r="G1013" s="74" t="s">
        <v>304</v>
      </c>
      <c r="H1013" s="2"/>
      <c r="I1013" s="155"/>
    </row>
    <row r="1014" spans="1:9" ht="12.75">
      <c r="A1014" s="132"/>
      <c r="B1014" s="132"/>
      <c r="C1014" s="174"/>
      <c r="D1014" s="132"/>
      <c r="E1014" s="132"/>
      <c r="F1014" s="136" t="s">
        <v>273</v>
      </c>
      <c r="G1014" s="136" t="s">
        <v>304</v>
      </c>
      <c r="H1014" s="4" t="s">
        <v>52</v>
      </c>
      <c r="I1014" s="155"/>
    </row>
    <row r="1015" spans="1:9" ht="12.75">
      <c r="A1015" s="132"/>
      <c r="B1015" s="132"/>
      <c r="C1015" s="174"/>
      <c r="D1015" s="132"/>
      <c r="E1015" s="132"/>
      <c r="F1015" s="3" t="s">
        <v>274</v>
      </c>
      <c r="G1015" s="2" t="s">
        <v>304</v>
      </c>
      <c r="H1015" s="4" t="s">
        <v>305</v>
      </c>
      <c r="I1015" s="155"/>
    </row>
    <row r="1016" spans="1:9" ht="12.75">
      <c r="A1016" s="132"/>
      <c r="B1016" s="132"/>
      <c r="C1016" s="174"/>
      <c r="D1016" s="132"/>
      <c r="E1016" s="132"/>
      <c r="F1016" s="2"/>
      <c r="G1016" s="2"/>
      <c r="H1016" s="4" t="s">
        <v>38</v>
      </c>
      <c r="I1016" s="155"/>
    </row>
    <row r="1017" spans="1:9" ht="12.75">
      <c r="A1017" s="132"/>
      <c r="B1017" s="132"/>
      <c r="C1017" s="174"/>
      <c r="D1017" s="132"/>
      <c r="E1017" s="132"/>
      <c r="F1017" s="3"/>
      <c r="G1017" s="3"/>
      <c r="H1017" s="60" t="s">
        <v>269</v>
      </c>
      <c r="I1017" s="155"/>
    </row>
    <row r="1018" spans="1:9" ht="12.75">
      <c r="A1018" s="132"/>
      <c r="B1018" s="132"/>
      <c r="C1018" s="174"/>
      <c r="D1018" s="132"/>
      <c r="E1018" s="132"/>
      <c r="F1018" s="136"/>
      <c r="G1018" s="136"/>
      <c r="H1018" s="137"/>
      <c r="I1018" s="132"/>
    </row>
    <row r="1019" spans="1:9" ht="12.75">
      <c r="A1019" s="152">
        <v>1</v>
      </c>
      <c r="B1019" s="175"/>
      <c r="C1019" s="158" t="s">
        <v>1033</v>
      </c>
      <c r="D1019" s="152"/>
      <c r="E1019" s="152"/>
      <c r="F1019" s="152" t="s">
        <v>1479</v>
      </c>
      <c r="G1019" s="152"/>
      <c r="H1019" s="152"/>
      <c r="I1019" s="152">
        <v>50</v>
      </c>
    </row>
    <row r="1020" spans="1:9" ht="12.75">
      <c r="A1020" s="118"/>
      <c r="B1020" s="196" t="s">
        <v>103</v>
      </c>
      <c r="C1020" s="195" t="s">
        <v>43</v>
      </c>
      <c r="D1020" s="118">
        <v>1985</v>
      </c>
      <c r="E1020" s="118"/>
      <c r="F1020" s="118" t="s">
        <v>1480</v>
      </c>
      <c r="G1020" s="118"/>
      <c r="H1020" s="228" t="s">
        <v>102</v>
      </c>
      <c r="I1020" s="118"/>
    </row>
    <row r="1021" spans="1:9" ht="12.75">
      <c r="A1021" s="118"/>
      <c r="B1021" s="196" t="s">
        <v>104</v>
      </c>
      <c r="C1021" s="195" t="s">
        <v>67</v>
      </c>
      <c r="D1021" s="118">
        <v>1986</v>
      </c>
      <c r="E1021" s="118"/>
      <c r="F1021" s="125"/>
      <c r="G1021" s="118"/>
      <c r="H1021" s="228"/>
      <c r="I1021" s="118"/>
    </row>
    <row r="1022" spans="1:9" ht="12.75">
      <c r="A1022" s="118"/>
      <c r="B1022" s="196" t="s">
        <v>102</v>
      </c>
      <c r="C1022" s="195" t="s">
        <v>558</v>
      </c>
      <c r="D1022" s="118">
        <v>1982</v>
      </c>
      <c r="E1022" s="118"/>
      <c r="F1022" s="125"/>
      <c r="G1022" s="118"/>
      <c r="H1022" s="228"/>
      <c r="I1022" s="118"/>
    </row>
    <row r="1023" spans="1:9" ht="12.75">
      <c r="A1023" s="118"/>
      <c r="B1023" s="196" t="s">
        <v>102</v>
      </c>
      <c r="C1023" s="195" t="s">
        <v>38</v>
      </c>
      <c r="D1023" s="118">
        <v>1987</v>
      </c>
      <c r="E1023" s="118"/>
      <c r="F1023" s="125"/>
      <c r="G1023" s="118"/>
      <c r="H1023" s="228"/>
      <c r="I1023" s="118"/>
    </row>
    <row r="1024" spans="1:9" ht="12.75">
      <c r="A1024" s="152">
        <v>2</v>
      </c>
      <c r="B1024" s="175"/>
      <c r="C1024" s="158" t="s">
        <v>1066</v>
      </c>
      <c r="D1024" s="152"/>
      <c r="E1024" s="152"/>
      <c r="F1024" s="152" t="s">
        <v>1481</v>
      </c>
      <c r="G1024" s="152"/>
      <c r="H1024" s="152"/>
      <c r="I1024" s="152">
        <v>44</v>
      </c>
    </row>
    <row r="1025" spans="1:9" ht="12.75">
      <c r="A1025" s="155"/>
      <c r="B1025" s="177" t="s">
        <v>103</v>
      </c>
      <c r="C1025" s="160" t="s">
        <v>89</v>
      </c>
      <c r="D1025" s="155">
        <v>1983</v>
      </c>
      <c r="E1025" s="155"/>
      <c r="F1025" s="155" t="s">
        <v>230</v>
      </c>
      <c r="G1025" s="155"/>
      <c r="H1025" s="132" t="s">
        <v>102</v>
      </c>
      <c r="I1025" s="155"/>
    </row>
    <row r="1026" spans="1:9" ht="13.5">
      <c r="A1026" s="155"/>
      <c r="B1026" s="155" t="s">
        <v>102</v>
      </c>
      <c r="C1026" s="168" t="s">
        <v>44</v>
      </c>
      <c r="D1026" s="155">
        <v>1984</v>
      </c>
      <c r="E1026" s="155"/>
      <c r="F1026" s="136"/>
      <c r="G1026" s="136"/>
      <c r="H1026" s="40"/>
      <c r="I1026" s="155"/>
    </row>
    <row r="1027" spans="1:9" ht="13.5">
      <c r="A1027" s="155"/>
      <c r="B1027" s="155" t="s">
        <v>102</v>
      </c>
      <c r="C1027" s="168" t="s">
        <v>87</v>
      </c>
      <c r="D1027" s="155">
        <v>1984</v>
      </c>
      <c r="E1027" s="155"/>
      <c r="F1027" s="136"/>
      <c r="G1027" s="136"/>
      <c r="H1027" s="40"/>
      <c r="I1027" s="155"/>
    </row>
    <row r="1028" spans="1:9" ht="13.5">
      <c r="A1028" s="155"/>
      <c r="B1028" s="155" t="s">
        <v>102</v>
      </c>
      <c r="C1028" s="168" t="s">
        <v>1482</v>
      </c>
      <c r="D1028" s="155">
        <v>1988</v>
      </c>
      <c r="E1028" s="155"/>
      <c r="F1028" s="136"/>
      <c r="G1028" s="136"/>
      <c r="H1028" s="40"/>
      <c r="I1028" s="155"/>
    </row>
    <row r="1029" spans="1:9" ht="14.25">
      <c r="A1029" s="152">
        <v>3</v>
      </c>
      <c r="B1029" s="393" t="s">
        <v>1178</v>
      </c>
      <c r="C1029" s="393"/>
      <c r="D1029" s="393"/>
      <c r="E1029" s="393"/>
      <c r="F1029" s="152" t="s">
        <v>1483</v>
      </c>
      <c r="G1029" s="152"/>
      <c r="H1029" s="152"/>
      <c r="I1029" s="152">
        <v>40</v>
      </c>
    </row>
    <row r="1030" spans="1:9" ht="12.75">
      <c r="A1030" s="22"/>
      <c r="B1030" s="176" t="s">
        <v>104</v>
      </c>
      <c r="C1030" s="33" t="s">
        <v>91</v>
      </c>
      <c r="D1030" s="22">
        <v>1985</v>
      </c>
      <c r="E1030" s="33"/>
      <c r="F1030" s="6" t="s">
        <v>1484</v>
      </c>
      <c r="G1030" s="22"/>
      <c r="H1030" s="13" t="s">
        <v>104</v>
      </c>
      <c r="I1030" s="22"/>
    </row>
    <row r="1031" spans="1:9" ht="13.5">
      <c r="A1031" s="155"/>
      <c r="B1031" s="155" t="s">
        <v>102</v>
      </c>
      <c r="C1031" s="168" t="s">
        <v>113</v>
      </c>
      <c r="D1031" s="155">
        <v>1981</v>
      </c>
      <c r="E1031" s="155"/>
      <c r="F1031" s="136"/>
      <c r="G1031" s="136"/>
      <c r="H1031" s="40"/>
      <c r="I1031" s="155"/>
    </row>
    <row r="1032" spans="2:9" ht="13.5">
      <c r="B1032" s="155" t="s">
        <v>104</v>
      </c>
      <c r="C1032" s="160" t="s">
        <v>57</v>
      </c>
      <c r="D1032" s="155">
        <v>1985</v>
      </c>
      <c r="E1032" s="155"/>
      <c r="F1032" s="136"/>
      <c r="G1032" s="136"/>
      <c r="H1032" s="40"/>
      <c r="I1032" s="155"/>
    </row>
    <row r="1033" spans="1:9" ht="13.5">
      <c r="A1033" s="155"/>
      <c r="B1033" s="155" t="s">
        <v>104</v>
      </c>
      <c r="C1033" s="168" t="s">
        <v>48</v>
      </c>
      <c r="D1033" s="155">
        <v>1985</v>
      </c>
      <c r="E1033" s="155"/>
      <c r="F1033" s="136"/>
      <c r="G1033" s="136"/>
      <c r="H1033" s="40"/>
      <c r="I1033" s="155"/>
    </row>
    <row r="1034" spans="1:9" ht="12.75">
      <c r="A1034" s="152">
        <v>4</v>
      </c>
      <c r="B1034" s="175"/>
      <c r="C1034" s="158" t="s">
        <v>1286</v>
      </c>
      <c r="D1034" s="152"/>
      <c r="E1034" s="152"/>
      <c r="F1034" s="152" t="s">
        <v>1456</v>
      </c>
      <c r="G1034" s="152"/>
      <c r="H1034" s="152"/>
      <c r="I1034" s="152">
        <v>36</v>
      </c>
    </row>
    <row r="1035" spans="2:8" ht="12.75">
      <c r="B1035" s="6" t="s">
        <v>104</v>
      </c>
      <c r="C1035" s="5" t="s">
        <v>62</v>
      </c>
      <c r="D1035" s="6">
        <v>1982</v>
      </c>
      <c r="F1035" s="6" t="s">
        <v>1415</v>
      </c>
      <c r="H1035" s="107" t="s">
        <v>104</v>
      </c>
    </row>
    <row r="1036" spans="1:9" ht="12.75">
      <c r="A1036" s="152">
        <v>5</v>
      </c>
      <c r="B1036" s="175"/>
      <c r="C1036" s="219" t="s">
        <v>508</v>
      </c>
      <c r="D1036" s="152"/>
      <c r="E1036" s="152"/>
      <c r="F1036" s="152" t="s">
        <v>1458</v>
      </c>
      <c r="G1036" s="152"/>
      <c r="H1036" s="152"/>
      <c r="I1036" s="152">
        <v>32</v>
      </c>
    </row>
    <row r="1037" spans="1:9" ht="12.75">
      <c r="A1037" s="118"/>
      <c r="B1037" s="196" t="s">
        <v>102</v>
      </c>
      <c r="C1037" s="195" t="s">
        <v>37</v>
      </c>
      <c r="D1037" s="118">
        <v>1987</v>
      </c>
      <c r="E1037" s="118"/>
      <c r="F1037" s="118" t="s">
        <v>1459</v>
      </c>
      <c r="G1037" s="118"/>
      <c r="H1037" s="228" t="s">
        <v>102</v>
      </c>
      <c r="I1037" s="118"/>
    </row>
    <row r="1038" spans="1:9" ht="12.75">
      <c r="A1038" s="152">
        <v>6</v>
      </c>
      <c r="B1038" s="175"/>
      <c r="C1038" s="153" t="s">
        <v>1019</v>
      </c>
      <c r="D1038" s="152"/>
      <c r="E1038" s="152"/>
      <c r="F1038" s="152" t="s">
        <v>1460</v>
      </c>
      <c r="G1038" s="152"/>
      <c r="H1038" s="152"/>
      <c r="I1038" s="152">
        <v>30</v>
      </c>
    </row>
    <row r="1039" spans="2:8" ht="12.75">
      <c r="B1039" s="6" t="s">
        <v>105</v>
      </c>
      <c r="C1039" s="5" t="s">
        <v>46</v>
      </c>
      <c r="D1039" s="6">
        <v>1987</v>
      </c>
      <c r="F1039" s="6" t="s">
        <v>1461</v>
      </c>
      <c r="H1039" s="107">
        <v>1</v>
      </c>
    </row>
    <row r="1040" spans="1:9" ht="12.75">
      <c r="A1040" s="152">
        <v>7</v>
      </c>
      <c r="B1040" s="175"/>
      <c r="C1040" s="158" t="s">
        <v>500</v>
      </c>
      <c r="D1040" s="152"/>
      <c r="E1040" s="152"/>
      <c r="F1040" s="152" t="s">
        <v>1462</v>
      </c>
      <c r="G1040" s="152"/>
      <c r="H1040" s="219"/>
      <c r="I1040" s="152">
        <v>28</v>
      </c>
    </row>
    <row r="1041" spans="2:8" ht="12.75">
      <c r="B1041" s="6" t="s">
        <v>104</v>
      </c>
      <c r="C1041" s="5" t="s">
        <v>1396</v>
      </c>
      <c r="F1041" s="6" t="s">
        <v>1463</v>
      </c>
      <c r="H1041" s="107" t="s">
        <v>105</v>
      </c>
    </row>
    <row r="1042" spans="1:9" ht="12.75">
      <c r="A1042" s="152">
        <v>8</v>
      </c>
      <c r="B1042" s="175"/>
      <c r="C1042" s="158" t="s">
        <v>149</v>
      </c>
      <c r="D1042" s="152"/>
      <c r="E1042" s="152"/>
      <c r="F1042" s="152" t="s">
        <v>1464</v>
      </c>
      <c r="G1042" s="152"/>
      <c r="H1042" s="219"/>
      <c r="I1042" s="152">
        <v>26</v>
      </c>
    </row>
    <row r="1043" spans="1:9" ht="12.75">
      <c r="A1043" s="118"/>
      <c r="B1043" s="196" t="s">
        <v>247</v>
      </c>
      <c r="C1043" s="195" t="s">
        <v>463</v>
      </c>
      <c r="D1043" s="118">
        <v>1985</v>
      </c>
      <c r="E1043" s="118"/>
      <c r="F1043" s="118" t="s">
        <v>1465</v>
      </c>
      <c r="G1043" s="118"/>
      <c r="H1043" s="228">
        <v>1</v>
      </c>
      <c r="I1043" s="118"/>
    </row>
    <row r="1044" spans="1:9" ht="12.75">
      <c r="A1044" s="152">
        <v>9</v>
      </c>
      <c r="B1044" s="175"/>
      <c r="C1044" s="158" t="s">
        <v>1212</v>
      </c>
      <c r="D1044" s="152"/>
      <c r="E1044" s="152"/>
      <c r="F1044" s="152" t="s">
        <v>1457</v>
      </c>
      <c r="G1044" s="152"/>
      <c r="H1044" s="219"/>
      <c r="I1044" s="152">
        <v>24</v>
      </c>
    </row>
    <row r="1045" spans="1:9" ht="12.75">
      <c r="A1045" s="22"/>
      <c r="B1045" s="176" t="s">
        <v>247</v>
      </c>
      <c r="C1045" s="33" t="s">
        <v>1393</v>
      </c>
      <c r="D1045" s="22">
        <v>1987</v>
      </c>
      <c r="E1045" s="33"/>
      <c r="F1045" s="22" t="s">
        <v>582</v>
      </c>
      <c r="G1045" s="22"/>
      <c r="H1045" s="107">
        <v>2</v>
      </c>
      <c r="I1045" s="22"/>
    </row>
    <row r="1046" spans="1:9" ht="12.75">
      <c r="A1046" s="152"/>
      <c r="B1046" s="175"/>
      <c r="C1046" s="158" t="s">
        <v>503</v>
      </c>
      <c r="D1046" s="152"/>
      <c r="E1046" s="152"/>
      <c r="F1046" s="394" t="s">
        <v>1467</v>
      </c>
      <c r="G1046" s="394"/>
      <c r="H1046" s="394"/>
      <c r="I1046" s="394"/>
    </row>
    <row r="1047" spans="1:8" ht="12.75">
      <c r="A1047" s="118"/>
      <c r="B1047" s="196" t="s">
        <v>105</v>
      </c>
      <c r="C1047" s="195" t="s">
        <v>49</v>
      </c>
      <c r="D1047" s="118">
        <v>1977</v>
      </c>
      <c r="E1047" s="118"/>
      <c r="F1047" s="118" t="s">
        <v>1466</v>
      </c>
      <c r="H1047" s="107" t="s">
        <v>105</v>
      </c>
    </row>
    <row r="1048" spans="1:9" ht="12.75">
      <c r="A1048" s="152" t="s">
        <v>224</v>
      </c>
      <c r="B1048" s="175"/>
      <c r="C1048" s="158" t="s">
        <v>1468</v>
      </c>
      <c r="D1048" s="152"/>
      <c r="E1048" s="152"/>
      <c r="F1048" s="152" t="s">
        <v>1470</v>
      </c>
      <c r="G1048" s="152"/>
      <c r="H1048" s="152"/>
      <c r="I1048" s="152"/>
    </row>
    <row r="1049" spans="1:9" ht="12.75">
      <c r="A1049" s="118"/>
      <c r="B1049" s="5"/>
      <c r="C1049" s="263" t="s">
        <v>523</v>
      </c>
      <c r="D1049" s="118">
        <v>1988</v>
      </c>
      <c r="E1049" s="118"/>
      <c r="F1049" s="118" t="s">
        <v>1469</v>
      </c>
      <c r="G1049" s="118"/>
      <c r="H1049" s="228" t="s">
        <v>105</v>
      </c>
      <c r="I1049" s="118"/>
    </row>
    <row r="1050" spans="1:9" ht="12.75">
      <c r="A1050" s="217" t="s">
        <v>224</v>
      </c>
      <c r="B1050" s="219"/>
      <c r="C1050" s="256" t="s">
        <v>1395</v>
      </c>
      <c r="D1050" s="219"/>
      <c r="E1050" s="255"/>
      <c r="F1050" s="219" t="s">
        <v>1471</v>
      </c>
      <c r="G1050" s="128"/>
      <c r="H1050" s="219"/>
      <c r="I1050" s="128"/>
    </row>
    <row r="1051" spans="2:8" ht="12.75">
      <c r="B1051" s="6" t="s">
        <v>104</v>
      </c>
      <c r="C1051" s="5" t="s">
        <v>1397</v>
      </c>
      <c r="D1051" s="6">
        <v>1989</v>
      </c>
      <c r="F1051" s="6" t="s">
        <v>1312</v>
      </c>
      <c r="H1051" s="107" t="s">
        <v>104</v>
      </c>
    </row>
    <row r="1052" spans="1:9" ht="12.75">
      <c r="A1052" s="152" t="s">
        <v>224</v>
      </c>
      <c r="B1052" s="175"/>
      <c r="C1052" s="158" t="s">
        <v>1472</v>
      </c>
      <c r="D1052" s="152"/>
      <c r="E1052" s="152"/>
      <c r="F1052" s="152" t="s">
        <v>1473</v>
      </c>
      <c r="G1052" s="152"/>
      <c r="H1052" s="152"/>
      <c r="I1052" s="152"/>
    </row>
    <row r="1053" spans="1:9" ht="12.75">
      <c r="A1053" s="118"/>
      <c r="B1053" s="118" t="s">
        <v>105</v>
      </c>
      <c r="C1053" s="261" t="s">
        <v>405</v>
      </c>
      <c r="D1053" s="118">
        <v>1988</v>
      </c>
      <c r="E1053" s="132"/>
      <c r="F1053" s="2" t="s">
        <v>560</v>
      </c>
      <c r="G1053" s="136"/>
      <c r="H1053" s="31">
        <v>1</v>
      </c>
      <c r="I1053" s="132"/>
    </row>
    <row r="1054" spans="1:9" ht="12.75">
      <c r="A1054" s="152" t="s">
        <v>224</v>
      </c>
      <c r="B1054" s="175"/>
      <c r="C1054" s="158" t="s">
        <v>1177</v>
      </c>
      <c r="D1054" s="152"/>
      <c r="E1054" s="152"/>
      <c r="F1054" s="152" t="s">
        <v>1474</v>
      </c>
      <c r="G1054" s="152"/>
      <c r="H1054" s="152"/>
      <c r="I1054" s="152"/>
    </row>
    <row r="1055" spans="1:9" ht="12.75">
      <c r="A1055" s="118"/>
      <c r="B1055" s="196" t="s">
        <v>104</v>
      </c>
      <c r="C1055" s="195" t="s">
        <v>437</v>
      </c>
      <c r="D1055" s="118">
        <v>1988</v>
      </c>
      <c r="E1055" s="118"/>
      <c r="F1055" s="118" t="s">
        <v>1475</v>
      </c>
      <c r="G1055" s="118"/>
      <c r="H1055" s="228" t="s">
        <v>104</v>
      </c>
      <c r="I1055" s="118"/>
    </row>
    <row r="1056" spans="1:9" ht="12.75">
      <c r="A1056" s="217"/>
      <c r="B1056" s="219"/>
      <c r="C1056" s="256" t="s">
        <v>1476</v>
      </c>
      <c r="D1056" s="219"/>
      <c r="E1056" s="255"/>
      <c r="F1056" s="219" t="s">
        <v>1477</v>
      </c>
      <c r="G1056" s="128"/>
      <c r="H1056" s="219"/>
      <c r="I1056" s="128"/>
    </row>
    <row r="1057" spans="3:8" ht="12.75">
      <c r="C1057" s="5" t="s">
        <v>395</v>
      </c>
      <c r="D1057" s="6">
        <v>1987</v>
      </c>
      <c r="F1057" s="6" t="s">
        <v>1478</v>
      </c>
      <c r="H1057" s="107" t="s">
        <v>105</v>
      </c>
    </row>
    <row r="1058" spans="1:9" ht="12.75">
      <c r="A1058" s="132"/>
      <c r="B1058" s="132"/>
      <c r="C1058" s="174"/>
      <c r="D1058" s="132"/>
      <c r="E1058" s="132"/>
      <c r="F1058" s="136"/>
      <c r="G1058" s="136"/>
      <c r="H1058" s="137"/>
      <c r="I1058" s="132"/>
    </row>
    <row r="1059" spans="1:10" ht="14.25" customHeight="1">
      <c r="A1059" s="132"/>
      <c r="B1059" s="132"/>
      <c r="C1059" s="174"/>
      <c r="D1059" s="132"/>
      <c r="E1059" s="132"/>
      <c r="F1059" s="148"/>
      <c r="G1059" s="148"/>
      <c r="H1059" s="246"/>
      <c r="I1059" s="132"/>
      <c r="J1059" s="126"/>
    </row>
    <row r="1060" spans="1:10" ht="12.75">
      <c r="A1060" s="132"/>
      <c r="B1060" s="229"/>
      <c r="C1060" s="187"/>
      <c r="D1060" s="132"/>
      <c r="E1060" s="132"/>
      <c r="F1060" s="132"/>
      <c r="G1060" s="132"/>
      <c r="H1060" s="132"/>
      <c r="I1060" s="132"/>
      <c r="J1060" s="126"/>
    </row>
    <row r="1061" spans="1:10" ht="12.75">
      <c r="A1061" s="118"/>
      <c r="B1061" s="196"/>
      <c r="C1061" s="195"/>
      <c r="D1061" s="118"/>
      <c r="E1061" s="118"/>
      <c r="F1061" s="125"/>
      <c r="G1061" s="118"/>
      <c r="H1061" s="118"/>
      <c r="I1061" s="118"/>
      <c r="J1061" s="126"/>
    </row>
    <row r="1062" spans="1:10" ht="12.75">
      <c r="A1062" s="132"/>
      <c r="B1062" s="229"/>
      <c r="C1062" s="187"/>
      <c r="D1062" s="132"/>
      <c r="E1062" s="132"/>
      <c r="F1062" s="132"/>
      <c r="G1062" s="132"/>
      <c r="H1062" s="132"/>
      <c r="I1062" s="132"/>
      <c r="J1062" s="126"/>
    </row>
    <row r="1063" spans="1:10" ht="12.75">
      <c r="A1063" s="118"/>
      <c r="B1063" s="196"/>
      <c r="C1063" s="195"/>
      <c r="D1063" s="118"/>
      <c r="E1063" s="118"/>
      <c r="F1063" s="118"/>
      <c r="G1063" s="118"/>
      <c r="H1063" s="118"/>
      <c r="I1063" s="118"/>
      <c r="J1063" s="126"/>
    </row>
    <row r="1064" spans="1:10" ht="14.25">
      <c r="A1064" s="132"/>
      <c r="B1064" s="391"/>
      <c r="C1064" s="391"/>
      <c r="D1064" s="391"/>
      <c r="E1064" s="391"/>
      <c r="F1064" s="132"/>
      <c r="G1064" s="132"/>
      <c r="H1064" s="132"/>
      <c r="I1064" s="132"/>
      <c r="J1064" s="126"/>
    </row>
    <row r="1065" spans="1:10" ht="12.75">
      <c r="A1065" s="155"/>
      <c r="B1065" s="177"/>
      <c r="C1065" s="160"/>
      <c r="D1065" s="155"/>
      <c r="E1065" s="160"/>
      <c r="F1065" s="125"/>
      <c r="G1065" s="155"/>
      <c r="H1065" s="155"/>
      <c r="I1065" s="155"/>
      <c r="J1065" s="126"/>
    </row>
    <row r="1066" spans="1:10" ht="12.75">
      <c r="A1066" s="220"/>
      <c r="B1066" s="228"/>
      <c r="C1066" s="262"/>
      <c r="D1066" s="228"/>
      <c r="E1066" s="126"/>
      <c r="F1066" s="118"/>
      <c r="G1066" s="118"/>
      <c r="H1066" s="118"/>
      <c r="I1066" s="118"/>
      <c r="J1066" s="126"/>
    </row>
    <row r="1067" spans="1:10" ht="12.75">
      <c r="A1067" s="115"/>
      <c r="B1067" s="118"/>
      <c r="C1067" s="126"/>
      <c r="D1067" s="118"/>
      <c r="E1067" s="126"/>
      <c r="F1067" s="118"/>
      <c r="G1067" s="118"/>
      <c r="H1067" s="118"/>
      <c r="I1067" s="118"/>
      <c r="J1067" s="126"/>
    </row>
    <row r="1071" spans="1:9" ht="12.75">
      <c r="A1071" s="155"/>
      <c r="B1071" s="177"/>
      <c r="C1071" s="160"/>
      <c r="D1071" s="155"/>
      <c r="E1071" s="160"/>
      <c r="F1071" s="155"/>
      <c r="G1071" s="155"/>
      <c r="H1071" s="155"/>
      <c r="I1071" s="155"/>
    </row>
    <row r="1072" spans="1:9" ht="12.75">
      <c r="A1072" s="132"/>
      <c r="B1072" s="229"/>
      <c r="C1072" s="245"/>
      <c r="D1072" s="132"/>
      <c r="E1072" s="132"/>
      <c r="F1072" s="132"/>
      <c r="G1072" s="132"/>
      <c r="H1072" s="132"/>
      <c r="I1072" s="132"/>
    </row>
    <row r="1073" spans="1:9" ht="12.75">
      <c r="A1073" s="155"/>
      <c r="B1073" s="177"/>
      <c r="C1073" s="160"/>
      <c r="D1073" s="155"/>
      <c r="E1073" s="160"/>
      <c r="F1073" s="155"/>
      <c r="G1073" s="155"/>
      <c r="H1073" s="155"/>
      <c r="I1073" s="155"/>
    </row>
    <row r="1074" spans="1:9" ht="12.75">
      <c r="A1074" s="118"/>
      <c r="B1074" s="118"/>
      <c r="C1074" s="126"/>
      <c r="D1074" s="118"/>
      <c r="E1074" s="126"/>
      <c r="F1074" s="118"/>
      <c r="G1074" s="118"/>
      <c r="H1074" s="118"/>
      <c r="I1074" s="118"/>
    </row>
    <row r="1075" spans="1:9" ht="12.75">
      <c r="A1075" s="132"/>
      <c r="B1075" s="229"/>
      <c r="C1075" s="187"/>
      <c r="D1075" s="132"/>
      <c r="E1075" s="132"/>
      <c r="F1075" s="132"/>
      <c r="G1075" s="132"/>
      <c r="H1075" s="132"/>
      <c r="I1075" s="132"/>
    </row>
    <row r="1076" spans="1:9" ht="12.75">
      <c r="A1076" s="155"/>
      <c r="B1076" s="155"/>
      <c r="C1076" s="160"/>
      <c r="D1076" s="155"/>
      <c r="E1076" s="160"/>
      <c r="F1076" s="155"/>
      <c r="G1076" s="155"/>
      <c r="H1076" s="155"/>
      <c r="I1076" s="155"/>
    </row>
    <row r="1077" spans="1:9" ht="12.75">
      <c r="A1077" s="155"/>
      <c r="B1077" s="155"/>
      <c r="C1077" s="160"/>
      <c r="D1077" s="155"/>
      <c r="E1077" s="160"/>
      <c r="F1077" s="155"/>
      <c r="G1077" s="155"/>
      <c r="H1077" s="155"/>
      <c r="I1077" s="155"/>
    </row>
    <row r="1078" spans="1:9" ht="12.75">
      <c r="A1078" s="132"/>
      <c r="B1078" s="229"/>
      <c r="C1078" s="187"/>
      <c r="D1078" s="132"/>
      <c r="E1078" s="132"/>
      <c r="F1078" s="132"/>
      <c r="G1078" s="132"/>
      <c r="H1078" s="132"/>
      <c r="I1078" s="132"/>
    </row>
    <row r="1079" spans="1:9" ht="12.75">
      <c r="A1079" s="132"/>
      <c r="B1079" s="177"/>
      <c r="C1079" s="160"/>
      <c r="D1079" s="155"/>
      <c r="E1079" s="155"/>
      <c r="F1079" s="155"/>
      <c r="G1079" s="155"/>
      <c r="H1079" s="155"/>
      <c r="I1079" s="132"/>
    </row>
    <row r="1080" spans="1:9" ht="12.75">
      <c r="A1080" s="155"/>
      <c r="B1080" s="155"/>
      <c r="C1080" s="160"/>
      <c r="D1080" s="155"/>
      <c r="E1080" s="160"/>
      <c r="F1080" s="155"/>
      <c r="G1080" s="155"/>
      <c r="H1080" s="155"/>
      <c r="I1080" s="155"/>
    </row>
    <row r="1081" spans="1:9" ht="12.75">
      <c r="A1081" s="132"/>
      <c r="B1081" s="229"/>
      <c r="C1081" s="187"/>
      <c r="D1081" s="132"/>
      <c r="E1081" s="132"/>
      <c r="F1081" s="132"/>
      <c r="G1081" s="132"/>
      <c r="H1081" s="132"/>
      <c r="I1081" s="132"/>
    </row>
    <row r="1082" spans="1:9" ht="12.75">
      <c r="A1082" s="155"/>
      <c r="B1082" s="177"/>
      <c r="C1082" s="160"/>
      <c r="D1082" s="155"/>
      <c r="E1082" s="160"/>
      <c r="F1082" s="155"/>
      <c r="G1082" s="155"/>
      <c r="H1082" s="155"/>
      <c r="I1082" s="155"/>
    </row>
    <row r="1083" spans="1:9" ht="12.75">
      <c r="A1083" s="155"/>
      <c r="B1083" s="177"/>
      <c r="C1083" s="160"/>
      <c r="D1083" s="155"/>
      <c r="E1083" s="160"/>
      <c r="F1083" s="155"/>
      <c r="G1083" s="155"/>
      <c r="H1083" s="155"/>
      <c r="I1083" s="155"/>
    </row>
    <row r="1084" spans="1:9" ht="12.75">
      <c r="A1084" s="118"/>
      <c r="B1084" s="118"/>
      <c r="C1084" s="244"/>
      <c r="D1084" s="132"/>
      <c r="E1084" s="244"/>
      <c r="F1084" s="132"/>
      <c r="G1084" s="132"/>
      <c r="H1084" s="132"/>
      <c r="I1084" s="132"/>
    </row>
    <row r="1085" spans="1:9" ht="12.75">
      <c r="A1085" s="118"/>
      <c r="B1085" s="118"/>
      <c r="C1085" s="195"/>
      <c r="D1085" s="118"/>
      <c r="E1085" s="126"/>
      <c r="F1085" s="118"/>
      <c r="G1085" s="118"/>
      <c r="H1085" s="118"/>
      <c r="I1085" s="118"/>
    </row>
    <row r="1086" spans="1:9" ht="12.75">
      <c r="A1086" s="115"/>
      <c r="B1086" s="118"/>
      <c r="C1086" s="118"/>
      <c r="D1086" s="118"/>
      <c r="E1086" s="126"/>
      <c r="F1086" s="118"/>
      <c r="G1086" s="118"/>
      <c r="H1086" s="118"/>
      <c r="I1086" s="118"/>
    </row>
    <row r="1087" spans="1:9" ht="12.75">
      <c r="A1087" s="159"/>
      <c r="B1087" s="132"/>
      <c r="C1087" s="187"/>
      <c r="D1087" s="155"/>
      <c r="E1087" s="244"/>
      <c r="F1087" s="132"/>
      <c r="G1087" s="132"/>
      <c r="H1087" s="132"/>
      <c r="I1087" s="132"/>
    </row>
    <row r="1088" spans="1:9" ht="12.75">
      <c r="A1088" s="166"/>
      <c r="B1088" s="155"/>
      <c r="C1088" s="197"/>
      <c r="D1088" s="155"/>
      <c r="E1088" s="197"/>
      <c r="F1088" s="155"/>
      <c r="G1088" s="155"/>
      <c r="H1088" s="155"/>
      <c r="I1088" s="155"/>
    </row>
    <row r="1089" spans="1:9" ht="12.75">
      <c r="A1089" s="118"/>
      <c r="B1089" s="155"/>
      <c r="C1089" s="197"/>
      <c r="D1089" s="155"/>
      <c r="E1089" s="197"/>
      <c r="F1089" s="155"/>
      <c r="G1089" s="155"/>
      <c r="H1089" s="155"/>
      <c r="I1089" s="155"/>
    </row>
    <row r="1090" spans="1:9" ht="12.75">
      <c r="A1090" s="118"/>
      <c r="B1090" s="118"/>
      <c r="C1090" s="126"/>
      <c r="D1090" s="118"/>
      <c r="E1090" s="126"/>
      <c r="F1090" s="118"/>
      <c r="G1090" s="118"/>
      <c r="H1090" s="118"/>
      <c r="I1090" s="118"/>
    </row>
    <row r="1091" spans="1:9" ht="12.75">
      <c r="A1091" s="115"/>
      <c r="B1091" s="118"/>
      <c r="C1091" s="126"/>
      <c r="D1091" s="118"/>
      <c r="E1091" s="126"/>
      <c r="F1091" s="118"/>
      <c r="G1091" s="118"/>
      <c r="H1091" s="118"/>
      <c r="I1091" s="118"/>
    </row>
    <row r="1092" spans="1:9" ht="12.75">
      <c r="A1092" s="159"/>
      <c r="B1092" s="132"/>
      <c r="C1092" s="187"/>
      <c r="D1092" s="155"/>
      <c r="E1092" s="244"/>
      <c r="F1092" s="132"/>
      <c r="G1092" s="132"/>
      <c r="H1092" s="132"/>
      <c r="I1092" s="132"/>
    </row>
    <row r="1093" spans="1:9" ht="12.75">
      <c r="A1093" s="166"/>
      <c r="B1093" s="155"/>
      <c r="C1093" s="197"/>
      <c r="D1093" s="155"/>
      <c r="E1093" s="197"/>
      <c r="F1093" s="155"/>
      <c r="G1093" s="155"/>
      <c r="H1093" s="155"/>
      <c r="I1093" s="155"/>
    </row>
    <row r="1094" spans="1:9" ht="12.75">
      <c r="A1094" s="115"/>
      <c r="B1094" s="155"/>
      <c r="C1094" s="197"/>
      <c r="D1094" s="155"/>
      <c r="E1094" s="197"/>
      <c r="F1094" s="155"/>
      <c r="G1094" s="155"/>
      <c r="H1094" s="155"/>
      <c r="I1094" s="155"/>
    </row>
    <row r="1095" spans="1:9" ht="12.75">
      <c r="A1095" s="115"/>
      <c r="B1095" s="118"/>
      <c r="C1095" s="126"/>
      <c r="D1095" s="155"/>
      <c r="E1095" s="197"/>
      <c r="F1095" s="155"/>
      <c r="G1095" s="155"/>
      <c r="H1095" s="155"/>
      <c r="I1095" s="155"/>
    </row>
    <row r="1096" spans="1:9" ht="12.75">
      <c r="A1096" s="115"/>
      <c r="B1096" s="118"/>
      <c r="C1096" s="126"/>
      <c r="D1096" s="118"/>
      <c r="E1096" s="126"/>
      <c r="F1096" s="118"/>
      <c r="G1096" s="118"/>
      <c r="H1096" s="118"/>
      <c r="I1096" s="118"/>
    </row>
    <row r="1097" spans="1:9" ht="12.75">
      <c r="A1097" s="118"/>
      <c r="B1097" s="118"/>
      <c r="C1097" s="126"/>
      <c r="D1097" s="118"/>
      <c r="E1097" s="126"/>
      <c r="F1097" s="118"/>
      <c r="G1097" s="118"/>
      <c r="H1097" s="118"/>
      <c r="I1097" s="118"/>
    </row>
    <row r="1098" spans="1:9" ht="12.75">
      <c r="A1098" s="132"/>
      <c r="B1098" s="177"/>
      <c r="C1098" s="160"/>
      <c r="D1098" s="155"/>
      <c r="E1098" s="155"/>
      <c r="F1098" s="155"/>
      <c r="G1098" s="155"/>
      <c r="H1098" s="155"/>
      <c r="I1098" s="155"/>
    </row>
    <row r="1099" spans="1:9" ht="12.75">
      <c r="A1099" s="132"/>
      <c r="B1099" s="177"/>
      <c r="C1099" s="160"/>
      <c r="D1099" s="155"/>
      <c r="E1099" s="155"/>
      <c r="F1099" s="155"/>
      <c r="G1099" s="155"/>
      <c r="H1099" s="155"/>
      <c r="I1099" s="155"/>
    </row>
    <row r="1100" spans="1:9" ht="12.75">
      <c r="A1100" s="132"/>
      <c r="B1100" s="177"/>
      <c r="C1100" s="160"/>
      <c r="D1100" s="155"/>
      <c r="E1100" s="155"/>
      <c r="F1100" s="155"/>
      <c r="G1100" s="155"/>
      <c r="H1100" s="155"/>
      <c r="I1100" s="155"/>
    </row>
    <row r="1101" spans="1:9" ht="12.75">
      <c r="A1101" s="132"/>
      <c r="B1101" s="177"/>
      <c r="C1101" s="160"/>
      <c r="D1101" s="155"/>
      <c r="E1101" s="155"/>
      <c r="F1101" s="155"/>
      <c r="G1101" s="155"/>
      <c r="H1101" s="155"/>
      <c r="I1101" s="155"/>
    </row>
    <row r="1102" spans="1:9" ht="12.75">
      <c r="A1102" s="395"/>
      <c r="B1102" s="395"/>
      <c r="C1102" s="395"/>
      <c r="D1102" s="395"/>
      <c r="E1102" s="395"/>
      <c r="F1102" s="395"/>
      <c r="G1102" s="395"/>
      <c r="H1102" s="395"/>
      <c r="I1102" s="395"/>
    </row>
    <row r="1103" spans="1:9" ht="12.75">
      <c r="A1103" s="132"/>
      <c r="B1103" s="177"/>
      <c r="C1103" s="160"/>
      <c r="D1103" s="155"/>
      <c r="E1103" s="155"/>
      <c r="F1103" s="185"/>
      <c r="G1103" s="155"/>
      <c r="H1103" s="155"/>
      <c r="I1103" s="155"/>
    </row>
    <row r="1104" spans="1:9" ht="12.75">
      <c r="A1104" s="132"/>
      <c r="B1104" s="177"/>
      <c r="C1104" s="160"/>
      <c r="D1104" s="155"/>
      <c r="E1104" s="155"/>
      <c r="F1104" s="148"/>
      <c r="G1104" s="148"/>
      <c r="H1104" s="246"/>
      <c r="I1104" s="155"/>
    </row>
    <row r="1105" spans="1:9" ht="12.75">
      <c r="A1105" s="132"/>
      <c r="B1105" s="177"/>
      <c r="C1105" s="160"/>
      <c r="D1105" s="155"/>
      <c r="E1105" s="155"/>
      <c r="F1105" s="148"/>
      <c r="G1105" s="148"/>
      <c r="H1105" s="246"/>
      <c r="I1105" s="155"/>
    </row>
    <row r="1106" spans="1:9" ht="12.75">
      <c r="A1106" s="159"/>
      <c r="B1106" s="132"/>
      <c r="C1106" s="244"/>
      <c r="D1106" s="118"/>
      <c r="E1106" s="126"/>
      <c r="F1106" s="148"/>
      <c r="G1106" s="148"/>
      <c r="H1106" s="246"/>
      <c r="I1106" s="155"/>
    </row>
    <row r="1107" spans="1:9" ht="12.75">
      <c r="A1107" s="166"/>
      <c r="B1107" s="155"/>
      <c r="C1107" s="197"/>
      <c r="D1107" s="155"/>
      <c r="E1107" s="197"/>
      <c r="F1107" s="155"/>
      <c r="G1107" s="155"/>
      <c r="H1107" s="155"/>
      <c r="I1107" s="155"/>
    </row>
    <row r="1108" spans="1:9" ht="12.75">
      <c r="A1108" s="166"/>
      <c r="B1108" s="155"/>
      <c r="C1108" s="197"/>
      <c r="D1108" s="155"/>
      <c r="E1108" s="197"/>
      <c r="F1108" s="155"/>
      <c r="G1108" s="155"/>
      <c r="H1108" s="155"/>
      <c r="I1108" s="155"/>
    </row>
    <row r="1109" spans="1:9" ht="12.75">
      <c r="A1109" s="166"/>
      <c r="B1109" s="72"/>
      <c r="C1109" s="75"/>
      <c r="D1109" s="72"/>
      <c r="E1109" s="75"/>
      <c r="F1109" s="155"/>
      <c r="G1109" s="132"/>
      <c r="H1109" s="155"/>
      <c r="I1109" s="155"/>
    </row>
    <row r="1110" spans="1:9" ht="12.75">
      <c r="A1110" s="166"/>
      <c r="B1110" s="72"/>
      <c r="C1110" s="75"/>
      <c r="D1110" s="72"/>
      <c r="E1110" s="75"/>
      <c r="F1110" s="155"/>
      <c r="G1110" s="155"/>
      <c r="H1110" s="155"/>
      <c r="I1110" s="155"/>
    </row>
    <row r="1111" spans="1:9" ht="12.75">
      <c r="A1111" s="166"/>
      <c r="B1111" s="155"/>
      <c r="C1111" s="160"/>
      <c r="D1111" s="155"/>
      <c r="E1111" s="160"/>
      <c r="F1111" s="155"/>
      <c r="G1111" s="155"/>
      <c r="H1111" s="155"/>
      <c r="I1111" s="155"/>
    </row>
    <row r="1112" spans="1:9" ht="12.75">
      <c r="A1112" s="166"/>
      <c r="B1112" s="3"/>
      <c r="C1112" s="247"/>
      <c r="D1112" s="3"/>
      <c r="E1112" s="247"/>
      <c r="F1112" s="155"/>
      <c r="G1112" s="155"/>
      <c r="H1112" s="155"/>
      <c r="I1112" s="155"/>
    </row>
    <row r="1113" spans="1:9" ht="12.75">
      <c r="A1113" s="166"/>
      <c r="B1113" s="155"/>
      <c r="C1113" s="160"/>
      <c r="D1113" s="155"/>
      <c r="E1113" s="160"/>
      <c r="F1113" s="155"/>
      <c r="G1113" s="155"/>
      <c r="H1113" s="155"/>
      <c r="I1113" s="155"/>
    </row>
    <row r="1114" spans="1:9" ht="12.75">
      <c r="A1114" s="166"/>
      <c r="B1114" s="248"/>
      <c r="C1114" s="249"/>
      <c r="D1114" s="248"/>
      <c r="E1114" s="250"/>
      <c r="F1114" s="155"/>
      <c r="G1114" s="155"/>
      <c r="H1114" s="155"/>
      <c r="I1114" s="155"/>
    </row>
    <row r="1115" spans="1:9" ht="12.75">
      <c r="A1115" s="166"/>
      <c r="B1115" s="3"/>
      <c r="C1115" s="247"/>
      <c r="D1115" s="3"/>
      <c r="E1115" s="60"/>
      <c r="F1115" s="155"/>
      <c r="G1115" s="155"/>
      <c r="H1115" s="155"/>
      <c r="I1115" s="155"/>
    </row>
    <row r="1116" spans="1:9" ht="12.75">
      <c r="A1116" s="166"/>
      <c r="B1116" s="118"/>
      <c r="C1116" s="126"/>
      <c r="D1116" s="118"/>
      <c r="E1116" s="126"/>
      <c r="F1116" s="155"/>
      <c r="G1116" s="155"/>
      <c r="H1116" s="155"/>
      <c r="I1116" s="155"/>
    </row>
    <row r="1117" spans="1:9" ht="12.75">
      <c r="A1117" s="180"/>
      <c r="B1117" s="155"/>
      <c r="C1117" s="197"/>
      <c r="D1117" s="155"/>
      <c r="E1117" s="197"/>
      <c r="F1117" s="155"/>
      <c r="G1117" s="155"/>
      <c r="H1117" s="155"/>
      <c r="I1117" s="155"/>
    </row>
    <row r="1118" spans="1:9" ht="12.75">
      <c r="A1118" s="180"/>
      <c r="B1118" s="118"/>
      <c r="C1118" s="126"/>
      <c r="D1118" s="118"/>
      <c r="E1118" s="126"/>
      <c r="F1118" s="155"/>
      <c r="G1118" s="155"/>
      <c r="H1118" s="155"/>
      <c r="I1118" s="155"/>
    </row>
    <row r="1119" spans="1:9" ht="12.75">
      <c r="A1119" s="166"/>
      <c r="B1119" s="251"/>
      <c r="C1119" s="252"/>
      <c r="D1119" s="251"/>
      <c r="E1119" s="252"/>
      <c r="F1119" s="155"/>
      <c r="G1119" s="155"/>
      <c r="H1119" s="155"/>
      <c r="I1119" s="155"/>
    </row>
    <row r="1120" spans="1:9" ht="12.75">
      <c r="A1120" s="166"/>
      <c r="B1120" s="22"/>
      <c r="C1120" s="33"/>
      <c r="D1120" s="22"/>
      <c r="E1120" s="33"/>
      <c r="F1120" s="22"/>
      <c r="G1120" s="22"/>
      <c r="H1120" s="22"/>
      <c r="I1120" s="22"/>
    </row>
    <row r="1121" spans="1:9" ht="12.75">
      <c r="A1121" s="166"/>
      <c r="B1121" s="22"/>
      <c r="C1121" s="33"/>
      <c r="D1121" s="22"/>
      <c r="E1121" s="33"/>
      <c r="F1121" s="22"/>
      <c r="G1121" s="22"/>
      <c r="H1121" s="22"/>
      <c r="I1121" s="22"/>
    </row>
    <row r="1122" spans="1:9" ht="15">
      <c r="A1122" s="166"/>
      <c r="B1122" s="2"/>
      <c r="C1122" s="78"/>
      <c r="D1122" s="2"/>
      <c r="E1122" s="89"/>
      <c r="F1122" s="22"/>
      <c r="G1122" s="22"/>
      <c r="H1122" s="22"/>
      <c r="I1122" s="22"/>
    </row>
    <row r="1123" spans="1:9" ht="12.75">
      <c r="A1123" s="166"/>
      <c r="B1123" s="22"/>
      <c r="C1123" s="33"/>
      <c r="D1123" s="22"/>
      <c r="E1123" s="33"/>
      <c r="F1123" s="22"/>
      <c r="G1123" s="22"/>
      <c r="H1123" s="22"/>
      <c r="I1123" s="22"/>
    </row>
    <row r="1124" spans="1:9" ht="12.75">
      <c r="A1124" s="166"/>
      <c r="B1124" s="22"/>
      <c r="C1124" s="33"/>
      <c r="D1124" s="22"/>
      <c r="E1124" s="33"/>
      <c r="F1124" s="22"/>
      <c r="G1124" s="22"/>
      <c r="H1124" s="22"/>
      <c r="I1124" s="22"/>
    </row>
    <row r="1125" spans="1:9" ht="12.75">
      <c r="A1125" s="166"/>
      <c r="B1125" s="22"/>
      <c r="C1125" s="134"/>
      <c r="D1125" s="22"/>
      <c r="E1125" s="134"/>
      <c r="F1125" s="22"/>
      <c r="G1125" s="22"/>
      <c r="H1125" s="22"/>
      <c r="I1125" s="22"/>
    </row>
    <row r="1126" spans="1:9" ht="12.75">
      <c r="A1126" s="166"/>
      <c r="B1126" s="22"/>
      <c r="C1126" s="134"/>
      <c r="D1126" s="22"/>
      <c r="E1126" s="134"/>
      <c r="G1126" s="22"/>
      <c r="H1126" s="22"/>
      <c r="I1126" s="22"/>
    </row>
    <row r="1127" spans="1:9" ht="12.75">
      <c r="A1127" s="166"/>
      <c r="B1127" s="22"/>
      <c r="C1127" s="33"/>
      <c r="D1127" s="22"/>
      <c r="E1127" s="33"/>
      <c r="G1127" s="22"/>
      <c r="H1127" s="22"/>
      <c r="I1127" s="22"/>
    </row>
    <row r="1128" spans="1:9" ht="12.75">
      <c r="A1128" s="166"/>
      <c r="B1128" s="22"/>
      <c r="C1128" s="33"/>
      <c r="D1128" s="22"/>
      <c r="E1128" s="33"/>
      <c r="G1128" s="22"/>
      <c r="H1128" s="22"/>
      <c r="I1128" s="22"/>
    </row>
    <row r="1129" spans="1:9" ht="12.75">
      <c r="A1129" s="166"/>
      <c r="B1129" s="2"/>
      <c r="C1129" s="4"/>
      <c r="D1129" s="2"/>
      <c r="E1129" s="33"/>
      <c r="G1129" s="22"/>
      <c r="H1129" s="22"/>
      <c r="I1129" s="22"/>
    </row>
    <row r="1130" spans="1:9" ht="12.75">
      <c r="A1130" s="166"/>
      <c r="B1130" s="2"/>
      <c r="C1130" s="78"/>
      <c r="D1130" s="2"/>
      <c r="E1130" s="78"/>
      <c r="G1130" s="22"/>
      <c r="H1130" s="22"/>
      <c r="I1130" s="22"/>
    </row>
    <row r="1131" spans="1:9" ht="12.75">
      <c r="A1131" s="166"/>
      <c r="B1131" s="22"/>
      <c r="C1131" s="33"/>
      <c r="D1131" s="22"/>
      <c r="E1131" s="33"/>
      <c r="G1131" s="22"/>
      <c r="H1131" s="22"/>
      <c r="I1131" s="132"/>
    </row>
    <row r="1132" spans="1:9" ht="12.75">
      <c r="A1132" s="166"/>
      <c r="B1132" s="2"/>
      <c r="C1132" s="78"/>
      <c r="D1132" s="2"/>
      <c r="E1132" s="78"/>
      <c r="G1132" s="22"/>
      <c r="H1132" s="22"/>
      <c r="I1132" s="132"/>
    </row>
    <row r="1133" spans="1:9" ht="12.75">
      <c r="A1133" s="166"/>
      <c r="B1133" s="74"/>
      <c r="C1133" s="87"/>
      <c r="D1133" s="74"/>
      <c r="E1133" s="87"/>
      <c r="G1133" s="22"/>
      <c r="H1133" s="22"/>
      <c r="I1133" s="135"/>
    </row>
    <row r="1134" spans="1:9" ht="12.75">
      <c r="A1134" s="166"/>
      <c r="B1134" s="22"/>
      <c r="C1134" s="134"/>
      <c r="D1134" s="22"/>
      <c r="E1134" s="134"/>
      <c r="G1134" s="22"/>
      <c r="H1134" s="22"/>
      <c r="I1134" s="135"/>
    </row>
    <row r="1135" spans="1:9" ht="12.75">
      <c r="A1135" s="166"/>
      <c r="B1135" s="22"/>
      <c r="C1135" s="134"/>
      <c r="D1135" s="22"/>
      <c r="E1135" s="134"/>
      <c r="G1135" s="22"/>
      <c r="H1135" s="22"/>
      <c r="I1135" s="135"/>
    </row>
    <row r="1136" spans="1:8" ht="12.75">
      <c r="A1136" s="166"/>
      <c r="B1136" s="2"/>
      <c r="C1136" s="78"/>
      <c r="D1136" s="2"/>
      <c r="E1136" s="4"/>
      <c r="G1136" s="22"/>
      <c r="H1136" s="22"/>
    </row>
    <row r="1137" spans="1:9" ht="12.75">
      <c r="A1137" s="166"/>
      <c r="B1137" s="22"/>
      <c r="C1137" s="33"/>
      <c r="D1137" s="22"/>
      <c r="E1137" s="33"/>
      <c r="G1137" s="22"/>
      <c r="H1137" s="22"/>
      <c r="I1137" s="22"/>
    </row>
    <row r="1138" spans="1:9" ht="12.75">
      <c r="A1138" s="166"/>
      <c r="B1138" s="22"/>
      <c r="C1138" s="134"/>
      <c r="D1138" s="22"/>
      <c r="E1138" s="134"/>
      <c r="G1138" s="22"/>
      <c r="H1138" s="22"/>
      <c r="I1138" s="22"/>
    </row>
    <row r="1139" spans="1:9" ht="12.75">
      <c r="A1139" s="166"/>
      <c r="B1139" s="72"/>
      <c r="C1139" s="75"/>
      <c r="D1139" s="72"/>
      <c r="E1139" s="75"/>
      <c r="G1139" s="22"/>
      <c r="H1139" s="22"/>
      <c r="I1139" s="22"/>
    </row>
    <row r="1140" spans="1:9" ht="12.75">
      <c r="A1140" s="166"/>
      <c r="B1140" s="2"/>
      <c r="C1140" s="78"/>
      <c r="D1140" s="2"/>
      <c r="E1140" s="78"/>
      <c r="G1140" s="22"/>
      <c r="H1140" s="22"/>
      <c r="I1140" s="22"/>
    </row>
    <row r="1141" spans="1:9" ht="12.75">
      <c r="A1141" s="166"/>
      <c r="B1141" s="74"/>
      <c r="C1141" s="87"/>
      <c r="D1141" s="74"/>
      <c r="E1141" s="87"/>
      <c r="G1141" s="22"/>
      <c r="H1141" s="22"/>
      <c r="I1141" s="22"/>
    </row>
    <row r="1142" spans="1:9" ht="12.75">
      <c r="A1142" s="166"/>
      <c r="B1142" s="22"/>
      <c r="C1142" s="33"/>
      <c r="D1142" s="22"/>
      <c r="E1142" s="33"/>
      <c r="G1142" s="22"/>
      <c r="H1142" s="22"/>
      <c r="I1142" s="22"/>
    </row>
    <row r="1143" spans="1:9" ht="12.75">
      <c r="A1143" s="166"/>
      <c r="B1143" s="22"/>
      <c r="C1143" s="134"/>
      <c r="D1143" s="22"/>
      <c r="E1143" s="134"/>
      <c r="G1143" s="22"/>
      <c r="H1143" s="22"/>
      <c r="I1143" s="22"/>
    </row>
    <row r="1144" spans="1:9" ht="12.75">
      <c r="A1144" s="132"/>
      <c r="B1144" s="132"/>
      <c r="C1144" s="132"/>
      <c r="D1144" s="132"/>
      <c r="E1144" s="132"/>
      <c r="F1144" s="132"/>
      <c r="G1144" s="132"/>
      <c r="H1144" s="132"/>
      <c r="I1144" s="22"/>
    </row>
    <row r="1145" spans="1:9" ht="12.75">
      <c r="A1145" s="132"/>
      <c r="B1145" s="132"/>
      <c r="C1145" s="132"/>
      <c r="D1145" s="132"/>
      <c r="E1145" s="132"/>
      <c r="F1145" s="135"/>
      <c r="G1145" s="132"/>
      <c r="H1145" s="132"/>
      <c r="I1145" s="22"/>
    </row>
    <row r="1146" spans="1:9" ht="12.75">
      <c r="A1146" s="133"/>
      <c r="B1146" s="22"/>
      <c r="C1146" s="134"/>
      <c r="D1146" s="22"/>
      <c r="E1146" s="134"/>
      <c r="F1146" s="136"/>
      <c r="G1146" s="136"/>
      <c r="H1146" s="137"/>
      <c r="I1146" s="22"/>
    </row>
    <row r="1147" spans="1:9" ht="12.75">
      <c r="A1147" s="133"/>
      <c r="B1147" s="22"/>
      <c r="C1147" s="134"/>
      <c r="D1147" s="22"/>
      <c r="E1147" s="134"/>
      <c r="F1147" s="136"/>
      <c r="G1147" s="136"/>
      <c r="H1147" s="137"/>
      <c r="I1147" s="22"/>
    </row>
    <row r="1148" spans="1:9" ht="12.75">
      <c r="A1148" s="133"/>
      <c r="B1148" s="13"/>
      <c r="C1148" s="144"/>
      <c r="F1148" s="138"/>
      <c r="G1148" s="138"/>
      <c r="H1148" s="139"/>
      <c r="I1148" s="22"/>
    </row>
    <row r="1149" spans="1:9" ht="12.75">
      <c r="A1149" s="140"/>
      <c r="B1149" s="141"/>
      <c r="C1149" s="142"/>
      <c r="D1149" s="141"/>
      <c r="E1149" s="142"/>
      <c r="F1149" s="141"/>
      <c r="G1149" s="141"/>
      <c r="H1149" s="141"/>
      <c r="I1149" s="22"/>
    </row>
    <row r="1150" spans="1:9" ht="12.75">
      <c r="A1150" s="133"/>
      <c r="B1150" s="22"/>
      <c r="C1150" s="134"/>
      <c r="D1150" s="22"/>
      <c r="E1150" s="134"/>
      <c r="F1150" s="22"/>
      <c r="G1150" s="22"/>
      <c r="H1150" s="22"/>
      <c r="I1150" s="22"/>
    </row>
    <row r="1151" spans="1:9" ht="12.75">
      <c r="A1151" s="133"/>
      <c r="B1151" s="22"/>
      <c r="C1151" s="134"/>
      <c r="D1151" s="22"/>
      <c r="E1151" s="134"/>
      <c r="F1151" s="22"/>
      <c r="G1151" s="22"/>
      <c r="H1151" s="22"/>
      <c r="I1151" s="22"/>
    </row>
    <row r="1152" spans="1:9" ht="12.75">
      <c r="A1152" s="133"/>
      <c r="B1152" s="2"/>
      <c r="C1152" s="78"/>
      <c r="D1152" s="2"/>
      <c r="E1152" s="4"/>
      <c r="F1152" s="22"/>
      <c r="G1152" s="22"/>
      <c r="H1152" s="22"/>
      <c r="I1152" s="22"/>
    </row>
    <row r="1153" spans="1:9" ht="12.75">
      <c r="A1153" s="133"/>
      <c r="B1153" s="22"/>
      <c r="C1153" s="33"/>
      <c r="D1153" s="22"/>
      <c r="E1153" s="33"/>
      <c r="F1153" s="22"/>
      <c r="G1153" s="22"/>
      <c r="H1153" s="22"/>
      <c r="I1153" s="22"/>
    </row>
    <row r="1154" spans="1:9" ht="12.75">
      <c r="A1154" s="133"/>
      <c r="C1154" s="33"/>
      <c r="D1154" s="22"/>
      <c r="E1154" s="33"/>
      <c r="F1154" s="22"/>
      <c r="G1154" s="22"/>
      <c r="H1154" s="22"/>
      <c r="I1154" s="22"/>
    </row>
    <row r="1155" spans="1:9" ht="12.75">
      <c r="A1155" s="133"/>
      <c r="B1155" s="2"/>
      <c r="C1155" s="78"/>
      <c r="D1155" s="2"/>
      <c r="E1155" s="78"/>
      <c r="F1155" s="22"/>
      <c r="G1155" s="22"/>
      <c r="H1155" s="22"/>
      <c r="I1155" s="22"/>
    </row>
    <row r="1156" spans="1:9" ht="12.75">
      <c r="A1156" s="133"/>
      <c r="B1156" s="22"/>
      <c r="C1156" s="33"/>
      <c r="D1156" s="22"/>
      <c r="E1156" s="33"/>
      <c r="F1156" s="22"/>
      <c r="G1156" s="22"/>
      <c r="H1156" s="22"/>
      <c r="I1156" s="22"/>
    </row>
    <row r="1157" spans="1:9" ht="12.75">
      <c r="A1157" s="133"/>
      <c r="B1157" s="22"/>
      <c r="C1157" s="33"/>
      <c r="D1157" s="22"/>
      <c r="E1157" s="33"/>
      <c r="F1157" s="22"/>
      <c r="G1157" s="22"/>
      <c r="H1157" s="22"/>
      <c r="I1157" s="22"/>
    </row>
    <row r="1158" spans="1:9" ht="12.75">
      <c r="A1158" s="133"/>
      <c r="B1158" s="22"/>
      <c r="C1158" s="134"/>
      <c r="D1158" s="22"/>
      <c r="E1158" s="134"/>
      <c r="F1158" s="22"/>
      <c r="G1158" s="22"/>
      <c r="H1158" s="22"/>
      <c r="I1158" s="22"/>
    </row>
    <row r="1159" spans="1:9" ht="12.75">
      <c r="A1159" s="166"/>
      <c r="B1159" s="22"/>
      <c r="C1159" s="134"/>
      <c r="D1159" s="22"/>
      <c r="E1159" s="134"/>
      <c r="F1159" s="22"/>
      <c r="G1159" s="22"/>
      <c r="H1159" s="22"/>
      <c r="I1159" s="22"/>
    </row>
    <row r="1160" spans="1:9" ht="12.75">
      <c r="A1160" s="133"/>
      <c r="B1160" s="22"/>
      <c r="C1160" s="33"/>
      <c r="D1160" s="22"/>
      <c r="E1160" s="33"/>
      <c r="F1160" s="22"/>
      <c r="G1160" s="22"/>
      <c r="H1160" s="22"/>
      <c r="I1160" s="22"/>
    </row>
    <row r="1161" spans="1:9" ht="12.75">
      <c r="A1161" s="133"/>
      <c r="B1161" s="22"/>
      <c r="C1161" s="33"/>
      <c r="D1161" s="22"/>
      <c r="E1161" s="33"/>
      <c r="G1161" s="22"/>
      <c r="H1161" s="22"/>
      <c r="I1161" s="22"/>
    </row>
    <row r="1162" spans="1:9" ht="12.75">
      <c r="A1162" s="133"/>
      <c r="C1162" s="76"/>
      <c r="E1162" s="33"/>
      <c r="F1162" s="22"/>
      <c r="G1162" s="22"/>
      <c r="H1162" s="22"/>
      <c r="I1162" s="22"/>
    </row>
    <row r="1163" spans="1:9" ht="12.75">
      <c r="A1163" s="133"/>
      <c r="B1163" s="26"/>
      <c r="C1163" s="78"/>
      <c r="D1163" s="2"/>
      <c r="E1163" s="33"/>
      <c r="F1163" s="22"/>
      <c r="G1163" s="22"/>
      <c r="H1163" s="22"/>
      <c r="I1163" s="22"/>
    </row>
    <row r="1164" spans="1:9" ht="12.75">
      <c r="A1164" s="133"/>
      <c r="B1164" s="72"/>
      <c r="C1164" s="87"/>
      <c r="D1164" s="74"/>
      <c r="E1164" s="75"/>
      <c r="F1164" s="22"/>
      <c r="G1164" s="22"/>
      <c r="H1164" s="22"/>
      <c r="I1164" s="22"/>
    </row>
    <row r="1165" spans="1:9" ht="12.75">
      <c r="A1165" s="133"/>
      <c r="B1165" s="72"/>
      <c r="C1165" s="75"/>
      <c r="D1165" s="72"/>
      <c r="E1165" s="75"/>
      <c r="F1165" s="22"/>
      <c r="G1165" s="22"/>
      <c r="H1165" s="22"/>
      <c r="I1165" s="22"/>
    </row>
    <row r="1166" spans="1:9" ht="12.75">
      <c r="A1166" s="133"/>
      <c r="B1166" s="72"/>
      <c r="C1166" s="87"/>
      <c r="D1166" s="74"/>
      <c r="E1166" s="75"/>
      <c r="F1166" s="22"/>
      <c r="G1166" s="22"/>
      <c r="H1166" s="22"/>
      <c r="I1166" s="135"/>
    </row>
    <row r="1167" spans="1:9" ht="12.75">
      <c r="A1167" s="133"/>
      <c r="B1167" s="22"/>
      <c r="C1167" s="134"/>
      <c r="D1167" s="22"/>
      <c r="E1167" s="134"/>
      <c r="F1167" s="22"/>
      <c r="G1167" s="22"/>
      <c r="H1167" s="22"/>
      <c r="I1167" s="135"/>
    </row>
    <row r="1168" spans="2:9" ht="12.75">
      <c r="B1168" s="22"/>
      <c r="C1168" s="134"/>
      <c r="D1168" s="22"/>
      <c r="E1168" s="134"/>
      <c r="F1168" s="22"/>
      <c r="G1168" s="22"/>
      <c r="H1168" s="181"/>
      <c r="I1168" s="135"/>
    </row>
    <row r="1169" spans="2:9" ht="12.75">
      <c r="B1169" s="22"/>
      <c r="C1169" s="33"/>
      <c r="D1169" s="22"/>
      <c r="E1169" s="33"/>
      <c r="F1169" s="22"/>
      <c r="G1169" s="22"/>
      <c r="H1169" s="181"/>
      <c r="I1169" s="141"/>
    </row>
    <row r="1170" spans="2:9" ht="12.75">
      <c r="B1170" s="22"/>
      <c r="C1170" s="33"/>
      <c r="D1170" s="22"/>
      <c r="E1170" s="33"/>
      <c r="F1170" s="22"/>
      <c r="G1170" s="22"/>
      <c r="H1170" s="181"/>
      <c r="I1170" s="22"/>
    </row>
    <row r="1171" spans="2:9" ht="12.75">
      <c r="B1171" s="72"/>
      <c r="C1171" s="75"/>
      <c r="D1171" s="72"/>
      <c r="E1171" s="75"/>
      <c r="F1171" s="22"/>
      <c r="G1171" s="22"/>
      <c r="H1171" s="181"/>
      <c r="I1171" s="22"/>
    </row>
    <row r="1172" spans="2:9" ht="12.75">
      <c r="B1172" s="2"/>
      <c r="C1172" s="78"/>
      <c r="D1172" s="2"/>
      <c r="E1172" s="78"/>
      <c r="F1172" s="22"/>
      <c r="G1172" s="22"/>
      <c r="H1172" s="181"/>
      <c r="I1172" s="22"/>
    </row>
    <row r="1173" spans="1:9" ht="15">
      <c r="A1173" s="133"/>
      <c r="B1173" s="2"/>
      <c r="C1173" s="78"/>
      <c r="D1173" s="2"/>
      <c r="E1173" s="89"/>
      <c r="F1173" s="22"/>
      <c r="G1173" s="22"/>
      <c r="H1173" s="181"/>
      <c r="I1173" s="22"/>
    </row>
    <row r="1174" spans="1:9" ht="12.75">
      <c r="A1174" s="133"/>
      <c r="B1174" s="22"/>
      <c r="C1174" s="33"/>
      <c r="D1174" s="22"/>
      <c r="E1174" s="33"/>
      <c r="F1174" s="22"/>
      <c r="G1174" s="22"/>
      <c r="H1174" s="181"/>
      <c r="I1174" s="22"/>
    </row>
    <row r="1175" spans="1:9" ht="12.75">
      <c r="A1175" s="133"/>
      <c r="B1175" s="22"/>
      <c r="C1175" s="33"/>
      <c r="D1175" s="22"/>
      <c r="E1175" s="33"/>
      <c r="F1175" s="22"/>
      <c r="G1175" s="22"/>
      <c r="H1175" s="181"/>
      <c r="I1175" s="22"/>
    </row>
    <row r="1176" spans="1:9" ht="12.75">
      <c r="A1176" s="133"/>
      <c r="B1176" s="22"/>
      <c r="C1176" s="134"/>
      <c r="D1176" s="22"/>
      <c r="E1176" s="134"/>
      <c r="F1176" s="22"/>
      <c r="G1176" s="155"/>
      <c r="H1176" s="181"/>
      <c r="I1176" s="22"/>
    </row>
    <row r="1177" spans="1:9" ht="12.75">
      <c r="A1177" s="133"/>
      <c r="B1177" s="22"/>
      <c r="C1177" s="134"/>
      <c r="D1177" s="395"/>
      <c r="E1177" s="395"/>
      <c r="F1177" s="22"/>
      <c r="G1177" s="22"/>
      <c r="H1177" s="22"/>
      <c r="I1177" s="22"/>
    </row>
    <row r="1178" spans="1:9" ht="12.75">
      <c r="A1178" s="133"/>
      <c r="B1178" s="22"/>
      <c r="C1178" s="134"/>
      <c r="D1178" s="22"/>
      <c r="E1178" s="134"/>
      <c r="F1178" s="135"/>
      <c r="G1178" s="22"/>
      <c r="H1178" s="22"/>
      <c r="I1178" s="22"/>
    </row>
    <row r="1179" spans="1:9" ht="12.75">
      <c r="A1179" s="133"/>
      <c r="B1179" s="22"/>
      <c r="C1179" s="134"/>
      <c r="D1179" s="22"/>
      <c r="E1179" s="134"/>
      <c r="F1179" s="136"/>
      <c r="G1179" s="136"/>
      <c r="H1179" s="137"/>
      <c r="I1179" s="22"/>
    </row>
    <row r="1180" spans="1:9" ht="12.75">
      <c r="A1180" s="133"/>
      <c r="B1180" s="22"/>
      <c r="C1180" s="134"/>
      <c r="D1180" s="22"/>
      <c r="E1180" s="134"/>
      <c r="F1180" s="136"/>
      <c r="G1180" s="136"/>
      <c r="H1180" s="137"/>
      <c r="I1180" s="22"/>
    </row>
    <row r="1181" spans="1:9" ht="12.75">
      <c r="A1181" s="133"/>
      <c r="B1181" s="22"/>
      <c r="C1181" s="144"/>
      <c r="F1181" s="138"/>
      <c r="G1181" s="138"/>
      <c r="H1181" s="139"/>
      <c r="I1181" s="22"/>
    </row>
    <row r="1182" spans="1:9" ht="12.75">
      <c r="A1182" s="140"/>
      <c r="B1182" s="141"/>
      <c r="C1182" s="142"/>
      <c r="D1182" s="141"/>
      <c r="E1182" s="142"/>
      <c r="F1182" s="141"/>
      <c r="G1182" s="141"/>
      <c r="H1182" s="141"/>
      <c r="I1182" s="22"/>
    </row>
    <row r="1183" spans="1:9" ht="12.75">
      <c r="A1183" s="133"/>
      <c r="B1183" s="22"/>
      <c r="C1183" s="134"/>
      <c r="D1183" s="22"/>
      <c r="E1183" s="134"/>
      <c r="F1183" s="22"/>
      <c r="G1183" s="22"/>
      <c r="H1183" s="22"/>
      <c r="I1183" s="22"/>
    </row>
    <row r="1184" spans="1:9" ht="12.75">
      <c r="A1184" s="133"/>
      <c r="B1184" s="22"/>
      <c r="C1184" s="145"/>
      <c r="D1184" s="22"/>
      <c r="E1184" s="134"/>
      <c r="F1184" s="22"/>
      <c r="G1184" s="22"/>
      <c r="H1184" s="22"/>
      <c r="I1184" s="22"/>
    </row>
    <row r="1185" spans="1:9" ht="15">
      <c r="A1185" s="133"/>
      <c r="B1185" s="2"/>
      <c r="C1185" s="78"/>
      <c r="D1185" s="2"/>
      <c r="E1185" s="89"/>
      <c r="F1185" s="22"/>
      <c r="G1185" s="22"/>
      <c r="H1185" s="22"/>
      <c r="I1185" s="22"/>
    </row>
    <row r="1186" spans="1:9" ht="12.75">
      <c r="A1186" s="133"/>
      <c r="C1186" s="33"/>
      <c r="D1186" s="22"/>
      <c r="E1186" s="76"/>
      <c r="F1186" s="22"/>
      <c r="G1186" s="22"/>
      <c r="H1186" s="22"/>
      <c r="I1186" s="22"/>
    </row>
    <row r="1187" spans="1:9" ht="12.75">
      <c r="A1187" s="133"/>
      <c r="C1187" s="76"/>
      <c r="E1187" s="76"/>
      <c r="F1187" s="22"/>
      <c r="G1187" s="22"/>
      <c r="H1187" s="22"/>
      <c r="I1187" s="22"/>
    </row>
    <row r="1188" spans="1:9" ht="12.75">
      <c r="A1188" s="133"/>
      <c r="B1188" s="22"/>
      <c r="C1188" s="33"/>
      <c r="D1188" s="22"/>
      <c r="E1188" s="33"/>
      <c r="F1188" s="22"/>
      <c r="G1188" s="22"/>
      <c r="H1188" s="22"/>
      <c r="I1188" s="22"/>
    </row>
    <row r="1189" spans="1:9" ht="12.75">
      <c r="A1189" s="133"/>
      <c r="C1189" s="33"/>
      <c r="D1189" s="22"/>
      <c r="E1189" s="76"/>
      <c r="F1189" s="22"/>
      <c r="G1189" s="22"/>
      <c r="H1189" s="22"/>
      <c r="I1189" s="22"/>
    </row>
    <row r="1190" spans="1:9" ht="12.75">
      <c r="A1190" s="133"/>
      <c r="B1190" s="22"/>
      <c r="C1190" s="33"/>
      <c r="D1190" s="22"/>
      <c r="E1190" s="33"/>
      <c r="F1190" s="22"/>
      <c r="G1190" s="22"/>
      <c r="H1190" s="22"/>
      <c r="I1190" s="22"/>
    </row>
    <row r="1191" spans="1:9" ht="12.75">
      <c r="A1191" s="133"/>
      <c r="B1191" s="22"/>
      <c r="C1191" s="134"/>
      <c r="D1191" s="22"/>
      <c r="E1191" s="134"/>
      <c r="F1191" s="22"/>
      <c r="G1191" s="22"/>
      <c r="H1191" s="22"/>
      <c r="I1191" s="22"/>
    </row>
    <row r="1192" spans="1:9" ht="12.75">
      <c r="A1192" s="133"/>
      <c r="B1192" s="22"/>
      <c r="C1192" s="134"/>
      <c r="D1192" s="22"/>
      <c r="E1192" s="134"/>
      <c r="F1192" s="22"/>
      <c r="G1192" s="22"/>
      <c r="H1192" s="22"/>
      <c r="I1192" s="22"/>
    </row>
    <row r="1193" spans="1:9" ht="12.75">
      <c r="A1193" s="133"/>
      <c r="B1193" s="22"/>
      <c r="C1193" s="134"/>
      <c r="D1193" s="22"/>
      <c r="E1193" s="134"/>
      <c r="F1193" s="22"/>
      <c r="G1193" s="22"/>
      <c r="H1193" s="22"/>
      <c r="I1193" s="22"/>
    </row>
    <row r="1194" spans="1:9" ht="12.75">
      <c r="A1194" s="133"/>
      <c r="B1194" s="22"/>
      <c r="C1194" s="33"/>
      <c r="D1194" s="22"/>
      <c r="E1194" s="33"/>
      <c r="F1194" s="22"/>
      <c r="G1194" s="22"/>
      <c r="H1194" s="22"/>
      <c r="I1194" s="22"/>
    </row>
    <row r="1195" spans="1:9" ht="12.75">
      <c r="A1195" s="133"/>
      <c r="B1195" s="74"/>
      <c r="C1195" s="75"/>
      <c r="D1195" s="72"/>
      <c r="E1195" s="87"/>
      <c r="F1195" s="22"/>
      <c r="G1195" s="22"/>
      <c r="H1195" s="22"/>
      <c r="I1195" s="22"/>
    </row>
    <row r="1196" spans="1:9" ht="12.75">
      <c r="A1196" s="133"/>
      <c r="B1196" s="74"/>
      <c r="C1196" s="87"/>
      <c r="D1196" s="74"/>
      <c r="E1196" s="87"/>
      <c r="F1196" s="22"/>
      <c r="G1196" s="22"/>
      <c r="H1196" s="22"/>
      <c r="I1196" s="22"/>
    </row>
    <row r="1197" spans="1:9" ht="12.75">
      <c r="A1197" s="133"/>
      <c r="B1197" s="74"/>
      <c r="C1197" s="75"/>
      <c r="D1197" s="72"/>
      <c r="E1197" s="87"/>
      <c r="F1197" s="22"/>
      <c r="G1197" s="22"/>
      <c r="H1197" s="22"/>
      <c r="I1197" s="22"/>
    </row>
    <row r="1198" spans="1:9" ht="12.75">
      <c r="A1198" s="133"/>
      <c r="B1198" s="74"/>
      <c r="C1198" s="75"/>
      <c r="D1198" s="72"/>
      <c r="E1198" s="87"/>
      <c r="F1198" s="22"/>
      <c r="G1198" s="22"/>
      <c r="H1198" s="22"/>
      <c r="I1198" s="22"/>
    </row>
    <row r="1199" spans="1:9" ht="12.75">
      <c r="A1199" s="133"/>
      <c r="B1199" s="22"/>
      <c r="C1199" s="33"/>
      <c r="D1199" s="22"/>
      <c r="E1199" s="33"/>
      <c r="F1199" s="22"/>
      <c r="G1199" s="22"/>
      <c r="H1199" s="22"/>
      <c r="I1199" s="22"/>
    </row>
    <row r="1200" spans="1:9" ht="12.75">
      <c r="A1200" s="133"/>
      <c r="B1200" s="22"/>
      <c r="C1200" s="134"/>
      <c r="D1200" s="22"/>
      <c r="E1200" s="134"/>
      <c r="F1200" s="22"/>
      <c r="G1200" s="22"/>
      <c r="H1200" s="22"/>
      <c r="I1200" s="22"/>
    </row>
    <row r="1201" spans="1:9" ht="12.75">
      <c r="A1201" s="133"/>
      <c r="B1201" s="22"/>
      <c r="C1201" s="134"/>
      <c r="D1201" s="22"/>
      <c r="E1201" s="134"/>
      <c r="F1201" s="22"/>
      <c r="G1201" s="22"/>
      <c r="H1201" s="22"/>
      <c r="I1201" s="22"/>
    </row>
    <row r="1202" spans="1:9" ht="12.75">
      <c r="A1202" s="133"/>
      <c r="B1202" s="22"/>
      <c r="C1202" s="33"/>
      <c r="D1202" s="22"/>
      <c r="E1202" s="33"/>
      <c r="F1202" s="22"/>
      <c r="G1202" s="22"/>
      <c r="H1202" s="22"/>
      <c r="I1202" s="22"/>
    </row>
    <row r="1203" spans="1:9" ht="12.75">
      <c r="A1203" s="133"/>
      <c r="B1203" s="74"/>
      <c r="C1203" s="75"/>
      <c r="D1203" s="72"/>
      <c r="E1203" s="87"/>
      <c r="F1203" s="22"/>
      <c r="G1203" s="22"/>
      <c r="H1203" s="22"/>
      <c r="I1203" s="22"/>
    </row>
    <row r="1204" spans="1:9" ht="12.75">
      <c r="A1204" s="133"/>
      <c r="B1204" s="22"/>
      <c r="C1204" s="33"/>
      <c r="D1204" s="22"/>
      <c r="E1204" s="33"/>
      <c r="F1204" s="22"/>
      <c r="G1204" s="22"/>
      <c r="H1204" s="22"/>
      <c r="I1204" s="22"/>
    </row>
    <row r="1205" spans="1:9" ht="12.75">
      <c r="A1205" s="133"/>
      <c r="B1205" s="72"/>
      <c r="C1205" s="75"/>
      <c r="D1205" s="72"/>
      <c r="E1205" s="75"/>
      <c r="F1205" s="22"/>
      <c r="G1205" s="22"/>
      <c r="H1205" s="22"/>
      <c r="I1205" s="22"/>
    </row>
    <row r="1206" spans="1:9" ht="12.75">
      <c r="A1206" s="133"/>
      <c r="B1206" s="22"/>
      <c r="C1206" s="33"/>
      <c r="D1206" s="22"/>
      <c r="E1206" s="33"/>
      <c r="F1206" s="22"/>
      <c r="G1206" s="22"/>
      <c r="H1206" s="22"/>
      <c r="I1206" s="22"/>
    </row>
    <row r="1207" spans="1:9" ht="12.75">
      <c r="A1207" s="133"/>
      <c r="B1207" s="2"/>
      <c r="C1207" s="78"/>
      <c r="D1207" s="2"/>
      <c r="E1207" s="78"/>
      <c r="F1207" s="22"/>
      <c r="G1207" s="22"/>
      <c r="H1207" s="22"/>
      <c r="I1207" s="22"/>
    </row>
    <row r="1208" spans="1:9" ht="12.75">
      <c r="A1208" s="133"/>
      <c r="C1208" s="76"/>
      <c r="E1208" s="76"/>
      <c r="F1208" s="22"/>
      <c r="G1208" s="22"/>
      <c r="H1208" s="22"/>
      <c r="I1208" s="135"/>
    </row>
    <row r="1209" spans="1:9" ht="12.75">
      <c r="A1209" s="133"/>
      <c r="B1209" s="22"/>
      <c r="C1209" s="33"/>
      <c r="D1209" s="22"/>
      <c r="E1209" s="33"/>
      <c r="F1209" s="22"/>
      <c r="G1209" s="22"/>
      <c r="H1209" s="22"/>
      <c r="I1209" s="135"/>
    </row>
    <row r="1210" spans="1:9" ht="12.75">
      <c r="A1210" s="133"/>
      <c r="B1210" s="22"/>
      <c r="C1210" s="134"/>
      <c r="D1210" s="22"/>
      <c r="E1210" s="134"/>
      <c r="F1210" s="22"/>
      <c r="G1210" s="22"/>
      <c r="H1210" s="22"/>
      <c r="I1210" s="135"/>
    </row>
    <row r="1211" spans="1:9" ht="15">
      <c r="A1211" s="133"/>
      <c r="B1211" s="2"/>
      <c r="C1211" s="78"/>
      <c r="D1211" s="2"/>
      <c r="E1211" s="89"/>
      <c r="F1211" s="22"/>
      <c r="G1211" s="22"/>
      <c r="H1211" s="22"/>
      <c r="I1211" s="135"/>
    </row>
    <row r="1212" spans="1:9" ht="12.75">
      <c r="A1212" s="133"/>
      <c r="B1212" s="22"/>
      <c r="C1212" s="134"/>
      <c r="D1212" s="22"/>
      <c r="E1212" s="134"/>
      <c r="F1212" s="22"/>
      <c r="G1212" s="22"/>
      <c r="H1212" s="22"/>
      <c r="I1212" s="141"/>
    </row>
    <row r="1213" spans="1:9" ht="12.75">
      <c r="A1213" s="133"/>
      <c r="B1213" s="74"/>
      <c r="C1213" s="75"/>
      <c r="D1213" s="72"/>
      <c r="E1213" s="87"/>
      <c r="F1213" s="22"/>
      <c r="G1213" s="22"/>
      <c r="H1213" s="22"/>
      <c r="I1213" s="22"/>
    </row>
    <row r="1214" spans="1:9" ht="12.75">
      <c r="A1214" s="133"/>
      <c r="B1214" s="74"/>
      <c r="C1214" s="87"/>
      <c r="D1214" s="74"/>
      <c r="E1214" s="87"/>
      <c r="F1214" s="22"/>
      <c r="G1214" s="22"/>
      <c r="H1214" s="22"/>
      <c r="I1214" s="22"/>
    </row>
    <row r="1215" spans="1:9" ht="12.75">
      <c r="A1215" s="133"/>
      <c r="B1215" s="2"/>
      <c r="C1215" s="4"/>
      <c r="D1215" s="2"/>
      <c r="E1215" s="33"/>
      <c r="F1215" s="22"/>
      <c r="G1215" s="22"/>
      <c r="H1215" s="22"/>
      <c r="I1215" s="22"/>
    </row>
    <row r="1216" spans="1:9" ht="12.75">
      <c r="A1216" s="133"/>
      <c r="B1216" s="22"/>
      <c r="C1216" s="33"/>
      <c r="D1216" s="22"/>
      <c r="E1216" s="33"/>
      <c r="F1216" s="22"/>
      <c r="G1216" s="22"/>
      <c r="H1216" s="22"/>
      <c r="I1216" s="22"/>
    </row>
    <row r="1217" spans="1:9" ht="12.75">
      <c r="A1217" s="133"/>
      <c r="B1217" s="74"/>
      <c r="C1217" s="75"/>
      <c r="D1217" s="72"/>
      <c r="E1217" s="87"/>
      <c r="F1217" s="22"/>
      <c r="G1217" s="22"/>
      <c r="H1217" s="22"/>
      <c r="I1217" s="22"/>
    </row>
    <row r="1218" spans="1:9" ht="12.75">
      <c r="A1218" s="133"/>
      <c r="C1218" s="76"/>
      <c r="E1218" s="76"/>
      <c r="F1218" s="22"/>
      <c r="G1218" s="22"/>
      <c r="H1218" s="22"/>
      <c r="I1218" s="22"/>
    </row>
    <row r="1219" spans="1:9" ht="12.75">
      <c r="A1219" s="133"/>
      <c r="B1219" s="22"/>
      <c r="C1219" s="145"/>
      <c r="D1219" s="395"/>
      <c r="E1219" s="395"/>
      <c r="F1219" s="22"/>
      <c r="G1219" s="22"/>
      <c r="H1219" s="22"/>
      <c r="I1219" s="22"/>
    </row>
    <row r="1220" spans="1:9" ht="12.75">
      <c r="A1220" s="133"/>
      <c r="B1220" s="22"/>
      <c r="C1220" s="145"/>
      <c r="D1220" s="22"/>
      <c r="E1220" s="134"/>
      <c r="F1220" s="135"/>
      <c r="G1220" s="22"/>
      <c r="H1220" s="22"/>
      <c r="I1220" s="22"/>
    </row>
    <row r="1221" spans="1:9" ht="12.75">
      <c r="A1221" s="133"/>
      <c r="B1221" s="22"/>
      <c r="C1221" s="145"/>
      <c r="D1221" s="22"/>
      <c r="E1221" s="134"/>
      <c r="F1221" s="136"/>
      <c r="G1221" s="136"/>
      <c r="H1221" s="137"/>
      <c r="I1221" s="22"/>
    </row>
    <row r="1222" spans="1:9" ht="12.75">
      <c r="A1222" s="133"/>
      <c r="B1222" s="22"/>
      <c r="C1222" s="145"/>
      <c r="D1222" s="22"/>
      <c r="E1222" s="134"/>
      <c r="F1222" s="136"/>
      <c r="G1222" s="136"/>
      <c r="H1222" s="137"/>
      <c r="I1222" s="22"/>
    </row>
    <row r="1223" spans="1:9" ht="12.75">
      <c r="A1223" s="133"/>
      <c r="B1223" s="22"/>
      <c r="C1223" s="145"/>
      <c r="D1223" s="22"/>
      <c r="E1223" s="134"/>
      <c r="F1223" s="151"/>
      <c r="G1223" s="150"/>
      <c r="H1223" s="149"/>
      <c r="I1223" s="22"/>
    </row>
    <row r="1224" spans="1:9" ht="12.75">
      <c r="A1224" s="133"/>
      <c r="B1224" s="22"/>
      <c r="C1224" s="144"/>
      <c r="F1224" s="138"/>
      <c r="G1224" s="138"/>
      <c r="H1224" s="139"/>
      <c r="I1224" s="22"/>
    </row>
    <row r="1225" spans="1:9" ht="12.75">
      <c r="A1225" s="140"/>
      <c r="B1225" s="141"/>
      <c r="C1225" s="142"/>
      <c r="D1225" s="141"/>
      <c r="E1225" s="142"/>
      <c r="F1225" s="141"/>
      <c r="G1225" s="141"/>
      <c r="H1225" s="141"/>
      <c r="I1225" s="22"/>
    </row>
    <row r="1226" spans="1:9" ht="12.75">
      <c r="A1226" s="133"/>
      <c r="B1226" s="22"/>
      <c r="C1226" s="134"/>
      <c r="D1226" s="22"/>
      <c r="E1226" s="134"/>
      <c r="F1226" s="22"/>
      <c r="G1226" s="22"/>
      <c r="H1226" s="22"/>
      <c r="I1226" s="22"/>
    </row>
    <row r="1227" spans="1:9" ht="12.75">
      <c r="A1227" s="133"/>
      <c r="F1227" s="13"/>
      <c r="G1227" s="22"/>
      <c r="H1227" s="22"/>
      <c r="I1227" s="22"/>
    </row>
    <row r="1228" spans="1:9" ht="12.75">
      <c r="A1228" s="133"/>
      <c r="B1228" s="2"/>
      <c r="C1228" s="78"/>
      <c r="D1228" s="2"/>
      <c r="E1228" s="78"/>
      <c r="F1228" s="22"/>
      <c r="G1228" s="22"/>
      <c r="H1228" s="22"/>
      <c r="I1228" s="22"/>
    </row>
    <row r="1229" spans="1:9" ht="12.75">
      <c r="A1229" s="133"/>
      <c r="B1229" s="22"/>
      <c r="C1229" s="33"/>
      <c r="D1229" s="22"/>
      <c r="E1229" s="33"/>
      <c r="F1229" s="22"/>
      <c r="G1229" s="22"/>
      <c r="H1229" s="22"/>
      <c r="I1229" s="22"/>
    </row>
    <row r="1230" spans="1:9" ht="12.75">
      <c r="A1230" s="133"/>
      <c r="B1230" s="22"/>
      <c r="C1230" s="33"/>
      <c r="D1230" s="22"/>
      <c r="E1230" s="33"/>
      <c r="H1230" s="22"/>
      <c r="I1230" s="22"/>
    </row>
    <row r="1231" spans="1:9" ht="12.75">
      <c r="A1231" s="133"/>
      <c r="C1231" s="76"/>
      <c r="E1231" s="76"/>
      <c r="F1231" s="22"/>
      <c r="G1231" s="22"/>
      <c r="H1231" s="22"/>
      <c r="I1231" s="22"/>
    </row>
    <row r="1232" spans="1:9" ht="12.75">
      <c r="A1232" s="133"/>
      <c r="B1232" s="22"/>
      <c r="C1232" s="33"/>
      <c r="D1232" s="22"/>
      <c r="E1232" s="33"/>
      <c r="F1232" s="22"/>
      <c r="G1232" s="22"/>
      <c r="H1232" s="22"/>
      <c r="I1232" s="22"/>
    </row>
    <row r="1233" spans="1:9" ht="12.75">
      <c r="A1233" s="133"/>
      <c r="B1233" s="72"/>
      <c r="C1233" s="75"/>
      <c r="D1233" s="72"/>
      <c r="E1233" s="75"/>
      <c r="F1233" s="22"/>
      <c r="G1233" s="22"/>
      <c r="H1233" s="22"/>
      <c r="I1233" s="22"/>
    </row>
    <row r="1234" spans="1:9" ht="12.75">
      <c r="A1234" s="133"/>
      <c r="B1234" s="22"/>
      <c r="C1234" s="134"/>
      <c r="D1234" s="22"/>
      <c r="E1234" s="134"/>
      <c r="F1234" s="22"/>
      <c r="G1234" s="22"/>
      <c r="H1234" s="22"/>
      <c r="I1234" s="22"/>
    </row>
    <row r="1235" spans="1:9" ht="12.75">
      <c r="A1235" s="133"/>
      <c r="B1235" s="22"/>
      <c r="C1235" s="134"/>
      <c r="D1235" s="22"/>
      <c r="E1235" s="134"/>
      <c r="F1235" s="22"/>
      <c r="G1235" s="22"/>
      <c r="H1235" s="22"/>
      <c r="I1235" s="22"/>
    </row>
    <row r="1236" spans="1:9" ht="12.75">
      <c r="A1236" s="133"/>
      <c r="B1236" s="22"/>
      <c r="C1236" s="33"/>
      <c r="D1236" s="22"/>
      <c r="E1236" s="33"/>
      <c r="G1236" s="22"/>
      <c r="H1236" s="22"/>
      <c r="I1236" s="22"/>
    </row>
    <row r="1237" spans="1:9" ht="12.75">
      <c r="A1237" s="133"/>
      <c r="B1237" s="22"/>
      <c r="C1237" s="33"/>
      <c r="D1237" s="22"/>
      <c r="E1237" s="33"/>
      <c r="F1237" s="22"/>
      <c r="G1237" s="22"/>
      <c r="H1237" s="22"/>
      <c r="I1237" s="22"/>
    </row>
    <row r="1238" spans="1:9" ht="15">
      <c r="A1238" s="133"/>
      <c r="B1238" s="2"/>
      <c r="C1238" s="78"/>
      <c r="D1238" s="2"/>
      <c r="E1238" s="89"/>
      <c r="F1238" s="22"/>
      <c r="G1238" s="22"/>
      <c r="H1238" s="22"/>
      <c r="I1238" s="22"/>
    </row>
    <row r="1239" spans="1:9" ht="12.75">
      <c r="A1239" s="133"/>
      <c r="B1239" s="74"/>
      <c r="C1239" s="75"/>
      <c r="D1239" s="72"/>
      <c r="E1239" s="87"/>
      <c r="F1239" s="22"/>
      <c r="G1239" s="22"/>
      <c r="H1239" s="22"/>
      <c r="I1239" s="22"/>
    </row>
    <row r="1240" spans="1:9" ht="12.75">
      <c r="A1240" s="133"/>
      <c r="B1240" s="22"/>
      <c r="C1240" s="33"/>
      <c r="D1240" s="22"/>
      <c r="E1240" s="33"/>
      <c r="F1240" s="22"/>
      <c r="G1240" s="22"/>
      <c r="H1240" s="22"/>
      <c r="I1240" s="22"/>
    </row>
    <row r="1241" spans="1:9" ht="15">
      <c r="A1241" s="133"/>
      <c r="B1241" s="2"/>
      <c r="C1241" s="78"/>
      <c r="D1241" s="2"/>
      <c r="E1241" s="89"/>
      <c r="F1241" s="22"/>
      <c r="G1241" s="22"/>
      <c r="H1241" s="22"/>
      <c r="I1241" s="22"/>
    </row>
    <row r="1242" spans="1:9" ht="12.75">
      <c r="A1242" s="133"/>
      <c r="B1242" s="22"/>
      <c r="C1242" s="33"/>
      <c r="D1242" s="22"/>
      <c r="E1242" s="33"/>
      <c r="F1242" s="22"/>
      <c r="G1242" s="22"/>
      <c r="H1242" s="22"/>
      <c r="I1242" s="22"/>
    </row>
    <row r="1243" spans="1:9" ht="12.75">
      <c r="A1243" s="133"/>
      <c r="B1243" s="22"/>
      <c r="C1243" s="33"/>
      <c r="D1243" s="22"/>
      <c r="E1243" s="33"/>
      <c r="G1243" s="22"/>
      <c r="H1243" s="22"/>
      <c r="I1243" s="22"/>
    </row>
    <row r="1244" spans="1:9" ht="12.75">
      <c r="A1244" s="133"/>
      <c r="B1244" s="22"/>
      <c r="C1244" s="134"/>
      <c r="D1244" s="22"/>
      <c r="E1244" s="134"/>
      <c r="F1244" s="22"/>
      <c r="G1244" s="22"/>
      <c r="H1244" s="22"/>
      <c r="I1244" s="22"/>
    </row>
    <row r="1245" spans="1:9" ht="12.75">
      <c r="A1245" s="133"/>
      <c r="B1245" s="22"/>
      <c r="C1245" s="33"/>
      <c r="D1245" s="22"/>
      <c r="E1245" s="33"/>
      <c r="F1245" s="22"/>
      <c r="G1245" s="22"/>
      <c r="H1245" s="22"/>
      <c r="I1245" s="22"/>
    </row>
    <row r="1246" spans="1:9" ht="15">
      <c r="A1246" s="133"/>
      <c r="B1246" s="2"/>
      <c r="C1246" s="78"/>
      <c r="D1246" s="2"/>
      <c r="E1246" s="89"/>
      <c r="F1246" s="22"/>
      <c r="G1246" s="22"/>
      <c r="H1246" s="22"/>
      <c r="I1246" s="22"/>
    </row>
    <row r="1247" spans="1:9" ht="12.75">
      <c r="A1247" s="133"/>
      <c r="B1247" s="22"/>
      <c r="C1247" s="33"/>
      <c r="D1247" s="22"/>
      <c r="E1247" s="33"/>
      <c r="F1247" s="22"/>
      <c r="G1247" s="22"/>
      <c r="H1247" s="22"/>
      <c r="I1247" s="22"/>
    </row>
    <row r="1248" spans="1:9" ht="12.75">
      <c r="A1248" s="133"/>
      <c r="B1248" s="72"/>
      <c r="C1248" s="75"/>
      <c r="D1248" s="72"/>
      <c r="E1248" s="75"/>
      <c r="F1248" s="22"/>
      <c r="G1248" s="22"/>
      <c r="H1248" s="22"/>
      <c r="I1248" s="22"/>
    </row>
    <row r="1249" spans="1:9" ht="12.75">
      <c r="A1249" s="133"/>
      <c r="B1249" s="2"/>
      <c r="C1249" s="78"/>
      <c r="D1249" s="2"/>
      <c r="E1249" s="33"/>
      <c r="F1249" s="22"/>
      <c r="G1249" s="22"/>
      <c r="H1249" s="22"/>
      <c r="I1249" s="22"/>
    </row>
    <row r="1250" spans="1:9" ht="12.75">
      <c r="A1250" s="133"/>
      <c r="B1250" s="2"/>
      <c r="C1250" s="78"/>
      <c r="D1250" s="2"/>
      <c r="E1250" s="33"/>
      <c r="F1250" s="22"/>
      <c r="G1250" s="22"/>
      <c r="H1250" s="22"/>
      <c r="I1250" s="22"/>
    </row>
    <row r="1251" spans="1:9" ht="12.75">
      <c r="A1251" s="133"/>
      <c r="B1251" s="2"/>
      <c r="C1251" s="78"/>
      <c r="D1251" s="2"/>
      <c r="E1251" s="4"/>
      <c r="F1251" s="22"/>
      <c r="G1251" s="22"/>
      <c r="H1251" s="22"/>
      <c r="I1251" s="22"/>
    </row>
    <row r="1252" spans="1:9" ht="12.75">
      <c r="A1252" s="133"/>
      <c r="B1252" s="74"/>
      <c r="C1252" s="75"/>
      <c r="D1252" s="72"/>
      <c r="E1252" s="75"/>
      <c r="G1252" s="22"/>
      <c r="H1252" s="22"/>
      <c r="I1252" s="22"/>
    </row>
    <row r="1253" spans="1:9" ht="12.75">
      <c r="A1253" s="133"/>
      <c r="B1253" s="22"/>
      <c r="C1253" s="134"/>
      <c r="D1253" s="22"/>
      <c r="E1253" s="134"/>
      <c r="F1253" s="22"/>
      <c r="G1253" s="22"/>
      <c r="H1253" s="22"/>
      <c r="I1253" s="22"/>
    </row>
    <row r="1254" spans="1:9" ht="12.75">
      <c r="A1254" s="133"/>
      <c r="B1254" s="2"/>
      <c r="C1254" s="78"/>
      <c r="D1254" s="2"/>
      <c r="E1254" s="33"/>
      <c r="G1254" s="22"/>
      <c r="H1254" s="22"/>
      <c r="I1254" s="22"/>
    </row>
    <row r="1255" spans="1:9" ht="12.75">
      <c r="A1255" s="133"/>
      <c r="B1255" s="74"/>
      <c r="C1255" s="87"/>
      <c r="D1255" s="74"/>
      <c r="E1255" s="87"/>
      <c r="F1255" s="22"/>
      <c r="G1255" s="22"/>
      <c r="H1255" s="22"/>
      <c r="I1255" s="22"/>
    </row>
    <row r="1256" spans="1:9" ht="12.75">
      <c r="A1256" s="133"/>
      <c r="B1256" s="22"/>
      <c r="C1256" s="33"/>
      <c r="D1256" s="22"/>
      <c r="E1256" s="33"/>
      <c r="F1256" s="22"/>
      <c r="G1256" s="22"/>
      <c r="H1256" s="22"/>
      <c r="I1256" s="22"/>
    </row>
    <row r="1257" spans="1:9" ht="12.75">
      <c r="A1257" s="133"/>
      <c r="B1257" s="2"/>
      <c r="C1257" s="78"/>
      <c r="D1257" s="2"/>
      <c r="E1257" s="4"/>
      <c r="F1257" s="22"/>
      <c r="G1257" s="22"/>
      <c r="H1257" s="22"/>
      <c r="I1257" s="22"/>
    </row>
    <row r="1258" spans="1:9" ht="12.75">
      <c r="A1258" s="133"/>
      <c r="B1258" s="22"/>
      <c r="C1258" s="33"/>
      <c r="D1258" s="22"/>
      <c r="E1258" s="33"/>
      <c r="F1258" s="22"/>
      <c r="G1258" s="22"/>
      <c r="H1258" s="22"/>
      <c r="I1258" s="22"/>
    </row>
    <row r="1259" spans="1:9" ht="12.75">
      <c r="A1259" s="133"/>
      <c r="B1259" s="74"/>
      <c r="C1259" s="87"/>
      <c r="D1259" s="74"/>
      <c r="E1259" s="87"/>
      <c r="F1259" s="22"/>
      <c r="G1259" s="22"/>
      <c r="H1259" s="22"/>
      <c r="I1259" s="132"/>
    </row>
    <row r="1260" spans="1:9" ht="12.75">
      <c r="A1260" s="133"/>
      <c r="B1260" s="22"/>
      <c r="C1260" s="33"/>
      <c r="D1260" s="22"/>
      <c r="E1260" s="33"/>
      <c r="F1260" s="22"/>
      <c r="G1260" s="22"/>
      <c r="H1260" s="22"/>
      <c r="I1260" s="132"/>
    </row>
    <row r="1261" spans="1:9" ht="12.75">
      <c r="A1261" s="133"/>
      <c r="B1261" s="22"/>
      <c r="C1261" s="33"/>
      <c r="D1261" s="22"/>
      <c r="E1261" s="33"/>
      <c r="F1261" s="22"/>
      <c r="G1261" s="22"/>
      <c r="H1261" s="22"/>
      <c r="I1261" s="132"/>
    </row>
    <row r="1262" spans="1:9" ht="12.75">
      <c r="A1262" s="133"/>
      <c r="B1262" s="22"/>
      <c r="C1262" s="134"/>
      <c r="D1262" s="22"/>
      <c r="E1262" s="134"/>
      <c r="F1262" s="22"/>
      <c r="G1262" s="22"/>
      <c r="H1262" s="22"/>
      <c r="I1262" s="132"/>
    </row>
    <row r="1263" spans="1:9" ht="12.75">
      <c r="A1263" s="133"/>
      <c r="B1263" s="22"/>
      <c r="C1263" s="33"/>
      <c r="D1263" s="22"/>
      <c r="E1263" s="33"/>
      <c r="F1263" s="22"/>
      <c r="G1263" s="22"/>
      <c r="H1263" s="22"/>
      <c r="I1263" s="22"/>
    </row>
    <row r="1264" spans="1:9" ht="12.75">
      <c r="A1264" s="133"/>
      <c r="B1264" s="22"/>
      <c r="C1264" s="33"/>
      <c r="D1264" s="22"/>
      <c r="E1264" s="33"/>
      <c r="F1264" s="22"/>
      <c r="G1264" s="22"/>
      <c r="H1264" s="22"/>
      <c r="I1264" s="141"/>
    </row>
    <row r="1265" spans="1:9" ht="12.75">
      <c r="A1265" s="133"/>
      <c r="B1265" s="22"/>
      <c r="C1265" s="33"/>
      <c r="D1265" s="22"/>
      <c r="E1265" s="33"/>
      <c r="F1265" s="22"/>
      <c r="G1265" s="22"/>
      <c r="H1265" s="22"/>
      <c r="I1265" s="155"/>
    </row>
    <row r="1266" spans="1:9" ht="12.75">
      <c r="A1266" s="133"/>
      <c r="B1266" s="2"/>
      <c r="C1266" s="78"/>
      <c r="D1266" s="2"/>
      <c r="E1266" s="78"/>
      <c r="F1266" s="22"/>
      <c r="G1266" s="22"/>
      <c r="H1266" s="22"/>
      <c r="I1266" s="155"/>
    </row>
    <row r="1267" spans="1:9" ht="12.75">
      <c r="A1267" s="133"/>
      <c r="B1267" s="74"/>
      <c r="C1267" s="73"/>
      <c r="D1267" s="74"/>
      <c r="E1267" s="87"/>
      <c r="F1267" s="22"/>
      <c r="G1267" s="22"/>
      <c r="H1267" s="22"/>
      <c r="I1267" s="155"/>
    </row>
    <row r="1268" spans="1:9" ht="12.75">
      <c r="A1268" s="133"/>
      <c r="B1268" s="74"/>
      <c r="C1268" s="87"/>
      <c r="D1268" s="74"/>
      <c r="E1268" s="87"/>
      <c r="F1268" s="22"/>
      <c r="G1268" s="22"/>
      <c r="H1268" s="22"/>
      <c r="I1268" s="155"/>
    </row>
    <row r="1269" spans="1:9" ht="12.75">
      <c r="A1269" s="133"/>
      <c r="B1269" s="22"/>
      <c r="C1269" s="33"/>
      <c r="D1269" s="22"/>
      <c r="E1269" s="33"/>
      <c r="F1269" s="22"/>
      <c r="G1269" s="22"/>
      <c r="H1269" s="22"/>
      <c r="I1269" s="155"/>
    </row>
    <row r="1270" spans="1:9" ht="12.75">
      <c r="A1270" s="133"/>
      <c r="B1270" s="22"/>
      <c r="C1270" s="33"/>
      <c r="D1270" s="22"/>
      <c r="E1270" s="33"/>
      <c r="F1270" s="22"/>
      <c r="G1270" s="22"/>
      <c r="H1270" s="22"/>
      <c r="I1270" s="155"/>
    </row>
    <row r="1271" spans="1:9" ht="12.75">
      <c r="A1271" s="133"/>
      <c r="B1271" s="22"/>
      <c r="C1271" s="33"/>
      <c r="D1271" s="22"/>
      <c r="E1271" s="33"/>
      <c r="F1271" s="22"/>
      <c r="G1271" s="22"/>
      <c r="H1271" s="22"/>
      <c r="I1271" s="155"/>
    </row>
    <row r="1272" spans="1:9" ht="12.75">
      <c r="A1272" s="395"/>
      <c r="B1272" s="395"/>
      <c r="C1272" s="395"/>
      <c r="D1272" s="395"/>
      <c r="E1272" s="395"/>
      <c r="F1272" s="395"/>
      <c r="G1272" s="395"/>
      <c r="H1272" s="395"/>
      <c r="I1272" s="395"/>
    </row>
    <row r="1273" spans="1:9" ht="12.75">
      <c r="A1273" s="132"/>
      <c r="B1273" s="177"/>
      <c r="C1273" s="160"/>
      <c r="D1273" s="155"/>
      <c r="E1273" s="155"/>
      <c r="F1273" s="135"/>
      <c r="G1273" s="155"/>
      <c r="H1273" s="155"/>
      <c r="I1273" s="22"/>
    </row>
    <row r="1274" spans="1:9" ht="12.75">
      <c r="A1274" s="132"/>
      <c r="B1274" s="177"/>
      <c r="C1274" s="160"/>
      <c r="D1274" s="155"/>
      <c r="E1274" s="155"/>
      <c r="F1274" s="136"/>
      <c r="G1274" s="136"/>
      <c r="H1274" s="137"/>
      <c r="I1274" s="132"/>
    </row>
    <row r="1275" spans="1:9" ht="12.75">
      <c r="A1275" s="132"/>
      <c r="B1275" s="177"/>
      <c r="C1275" s="160"/>
      <c r="D1275" s="155"/>
      <c r="E1275" s="155"/>
      <c r="F1275" s="136"/>
      <c r="G1275" s="136"/>
      <c r="H1275" s="137"/>
      <c r="I1275" s="132"/>
    </row>
    <row r="1276" spans="1:9" ht="12.75">
      <c r="A1276" s="147"/>
      <c r="B1276" s="13"/>
      <c r="C1276" s="144"/>
      <c r="F1276" s="178"/>
      <c r="G1276" s="178"/>
      <c r="H1276" s="179"/>
      <c r="I1276" s="135"/>
    </row>
    <row r="1277" spans="1:9" ht="12.75">
      <c r="A1277" s="140"/>
      <c r="B1277" s="141"/>
      <c r="C1277" s="142"/>
      <c r="D1277" s="141"/>
      <c r="E1277" s="142"/>
      <c r="F1277" s="141"/>
      <c r="G1277" s="141"/>
      <c r="H1277" s="141"/>
      <c r="I1277" s="141"/>
    </row>
    <row r="1278" spans="1:9" ht="12.75">
      <c r="A1278" s="166"/>
      <c r="B1278" s="22"/>
      <c r="C1278" s="134"/>
      <c r="D1278" s="22"/>
      <c r="E1278" s="134"/>
      <c r="F1278" s="155"/>
      <c r="G1278" s="155"/>
      <c r="H1278" s="155"/>
      <c r="I1278" s="135"/>
    </row>
    <row r="1279" spans="1:8" ht="12.75">
      <c r="A1279" s="166"/>
      <c r="F1279" s="155"/>
      <c r="G1279" s="132"/>
      <c r="H1279" s="155"/>
    </row>
    <row r="1280" spans="1:9" ht="12.75">
      <c r="A1280" s="166"/>
      <c r="B1280" s="22"/>
      <c r="C1280" s="33"/>
      <c r="D1280" s="22"/>
      <c r="E1280" s="33"/>
      <c r="F1280" s="155"/>
      <c r="G1280" s="155"/>
      <c r="H1280" s="155"/>
      <c r="I1280" s="22"/>
    </row>
    <row r="1281" spans="1:9" ht="12.75">
      <c r="A1281" s="166"/>
      <c r="B1281" s="2"/>
      <c r="C1281" s="78"/>
      <c r="D1281" s="2"/>
      <c r="E1281" s="78"/>
      <c r="F1281" s="155"/>
      <c r="G1281" s="155"/>
      <c r="H1281" s="155"/>
      <c r="I1281" s="22"/>
    </row>
    <row r="1282" spans="1:9" ht="12.75">
      <c r="A1282" s="166"/>
      <c r="B1282" s="22"/>
      <c r="C1282" s="33"/>
      <c r="D1282" s="22"/>
      <c r="E1282" s="33"/>
      <c r="F1282" s="155"/>
      <c r="G1282" s="155"/>
      <c r="H1282" s="155"/>
      <c r="I1282" s="22"/>
    </row>
    <row r="1283" spans="1:9" ht="12.75">
      <c r="A1283" s="166"/>
      <c r="B1283" s="83"/>
      <c r="C1283" s="84"/>
      <c r="D1283" s="83"/>
      <c r="E1283" s="88"/>
      <c r="F1283" s="155"/>
      <c r="G1283" s="155"/>
      <c r="H1283" s="155"/>
      <c r="I1283" s="22"/>
    </row>
    <row r="1284" spans="1:9" ht="12.75">
      <c r="A1284" s="166"/>
      <c r="B1284" s="2"/>
      <c r="C1284" s="78"/>
      <c r="D1284" s="2"/>
      <c r="E1284" s="4"/>
      <c r="F1284" s="155"/>
      <c r="G1284" s="155"/>
      <c r="H1284" s="22"/>
      <c r="I1284" s="22"/>
    </row>
    <row r="1285" spans="1:9" ht="12.75">
      <c r="A1285" s="166"/>
      <c r="B1285" s="72"/>
      <c r="C1285" s="75"/>
      <c r="D1285" s="72"/>
      <c r="E1285" s="75"/>
      <c r="F1285" s="22"/>
      <c r="G1285" s="155"/>
      <c r="H1285" s="22"/>
      <c r="I1285" s="22"/>
    </row>
    <row r="1286" spans="1:9" ht="12.75">
      <c r="A1286" s="166"/>
      <c r="B1286" s="22"/>
      <c r="C1286" s="134"/>
      <c r="D1286" s="22"/>
      <c r="E1286" s="134"/>
      <c r="F1286" s="22"/>
      <c r="G1286" s="155"/>
      <c r="H1286" s="22"/>
      <c r="I1286" s="22"/>
    </row>
    <row r="1287" spans="1:9" ht="12.75">
      <c r="A1287" s="395"/>
      <c r="B1287" s="395"/>
      <c r="C1287" s="395"/>
      <c r="D1287" s="395"/>
      <c r="E1287" s="395"/>
      <c r="F1287" s="395"/>
      <c r="G1287" s="395"/>
      <c r="H1287" s="395"/>
      <c r="I1287" s="395"/>
    </row>
    <row r="1288" spans="1:9" ht="12.75">
      <c r="A1288" s="132"/>
      <c r="B1288" s="132"/>
      <c r="C1288" s="132"/>
      <c r="D1288" s="132"/>
      <c r="E1288" s="132"/>
      <c r="F1288" s="135"/>
      <c r="G1288" s="132"/>
      <c r="H1288" s="132"/>
      <c r="I1288" s="22"/>
    </row>
    <row r="1289" spans="1:9" ht="12.75">
      <c r="A1289" s="133"/>
      <c r="B1289" s="22"/>
      <c r="C1289" s="134"/>
      <c r="D1289" s="22"/>
      <c r="E1289" s="134"/>
      <c r="F1289" s="136"/>
      <c r="G1289" s="136"/>
      <c r="H1289" s="137"/>
      <c r="I1289" s="22"/>
    </row>
    <row r="1290" spans="1:9" ht="12.75">
      <c r="A1290" s="133"/>
      <c r="B1290" s="22"/>
      <c r="C1290" s="134"/>
      <c r="D1290" s="22"/>
      <c r="E1290" s="134"/>
      <c r="F1290" s="136"/>
      <c r="G1290" s="136"/>
      <c r="H1290" s="137"/>
      <c r="I1290" s="22"/>
    </row>
    <row r="1291" spans="1:9" ht="12.75">
      <c r="A1291" s="133"/>
      <c r="B1291" s="13"/>
      <c r="C1291" s="144"/>
      <c r="F1291" s="138"/>
      <c r="G1291" s="138"/>
      <c r="H1291" s="139"/>
      <c r="I1291" s="135"/>
    </row>
    <row r="1292" spans="1:9" ht="12.75">
      <c r="A1292" s="140"/>
      <c r="B1292" s="141"/>
      <c r="C1292" s="142"/>
      <c r="D1292" s="141"/>
      <c r="E1292" s="142"/>
      <c r="F1292" s="141"/>
      <c r="G1292" s="141"/>
      <c r="H1292" s="141"/>
      <c r="I1292" s="141"/>
    </row>
    <row r="1293" spans="1:9" ht="12.75">
      <c r="A1293" s="133"/>
      <c r="B1293" s="22"/>
      <c r="C1293" s="134"/>
      <c r="D1293" s="22"/>
      <c r="E1293" s="134"/>
      <c r="F1293" s="22"/>
      <c r="G1293" s="22"/>
      <c r="H1293" s="22"/>
      <c r="I1293" s="135"/>
    </row>
    <row r="1294" spans="1:8" ht="12.75">
      <c r="A1294" s="133"/>
      <c r="B1294" s="22"/>
      <c r="C1294" s="134"/>
      <c r="D1294" s="22"/>
      <c r="E1294" s="134"/>
      <c r="F1294" s="22"/>
      <c r="G1294" s="22"/>
      <c r="H1294" s="22"/>
    </row>
    <row r="1295" spans="1:9" ht="12.75">
      <c r="A1295" s="133"/>
      <c r="B1295" s="2"/>
      <c r="C1295" s="78"/>
      <c r="D1295" s="2"/>
      <c r="E1295" s="4"/>
      <c r="F1295" s="22"/>
      <c r="G1295" s="22"/>
      <c r="H1295" s="22"/>
      <c r="I1295" s="22"/>
    </row>
    <row r="1296" spans="1:9" ht="12.75">
      <c r="A1296" s="133"/>
      <c r="B1296" s="22"/>
      <c r="C1296" s="33"/>
      <c r="D1296" s="22"/>
      <c r="E1296" s="33"/>
      <c r="F1296" s="22"/>
      <c r="G1296" s="22"/>
      <c r="H1296" s="22"/>
      <c r="I1296" s="22"/>
    </row>
    <row r="1297" spans="1:9" ht="12.75">
      <c r="A1297" s="133"/>
      <c r="C1297" s="33"/>
      <c r="D1297" s="22"/>
      <c r="E1297" s="33"/>
      <c r="F1297" s="22"/>
      <c r="G1297" s="22"/>
      <c r="H1297" s="22"/>
      <c r="I1297" s="22"/>
    </row>
    <row r="1298" spans="1:9" ht="12.75">
      <c r="A1298" s="133"/>
      <c r="B1298" s="2"/>
      <c r="C1298" s="78"/>
      <c r="D1298" s="2"/>
      <c r="E1298" s="78"/>
      <c r="F1298" s="22"/>
      <c r="G1298" s="22"/>
      <c r="H1298" s="22"/>
      <c r="I1298" s="22"/>
    </row>
    <row r="1299" spans="1:9" ht="12.75">
      <c r="A1299" s="133"/>
      <c r="B1299" s="22"/>
      <c r="C1299" s="33"/>
      <c r="D1299" s="22"/>
      <c r="E1299" s="33"/>
      <c r="F1299" s="22"/>
      <c r="G1299" s="22"/>
      <c r="H1299" s="22"/>
      <c r="I1299" s="22"/>
    </row>
    <row r="1300" spans="1:9" ht="12.75">
      <c r="A1300" s="133"/>
      <c r="B1300" s="22"/>
      <c r="C1300" s="33"/>
      <c r="D1300" s="22"/>
      <c r="E1300" s="33"/>
      <c r="F1300" s="22"/>
      <c r="G1300" s="22"/>
      <c r="H1300" s="22"/>
      <c r="I1300" s="22"/>
    </row>
    <row r="1301" spans="1:9" ht="12.75">
      <c r="A1301" s="133"/>
      <c r="B1301" s="22"/>
      <c r="C1301" s="134"/>
      <c r="D1301" s="22"/>
      <c r="E1301" s="134"/>
      <c r="F1301" s="22"/>
      <c r="G1301" s="22"/>
      <c r="H1301" s="22"/>
      <c r="I1301" s="22"/>
    </row>
    <row r="1302" spans="1:9" ht="12.75">
      <c r="A1302" s="395"/>
      <c r="B1302" s="395"/>
      <c r="C1302" s="395"/>
      <c r="D1302" s="395"/>
      <c r="E1302" s="395"/>
      <c r="F1302" s="395"/>
      <c r="G1302" s="395"/>
      <c r="H1302" s="395"/>
      <c r="I1302" s="395"/>
    </row>
    <row r="1303" spans="1:9" ht="12.75">
      <c r="A1303" s="133"/>
      <c r="B1303" s="22"/>
      <c r="C1303" s="134"/>
      <c r="D1303" s="22"/>
      <c r="E1303" s="134"/>
      <c r="F1303" s="135"/>
      <c r="G1303" s="22"/>
      <c r="H1303" s="22"/>
      <c r="I1303" s="22"/>
    </row>
    <row r="1304" spans="1:9" ht="12.75">
      <c r="A1304" s="133"/>
      <c r="B1304" s="22"/>
      <c r="C1304" s="134"/>
      <c r="D1304" s="22"/>
      <c r="E1304" s="134"/>
      <c r="F1304" s="136"/>
      <c r="G1304" s="136"/>
      <c r="H1304" s="137"/>
      <c r="I1304" s="22"/>
    </row>
    <row r="1305" spans="1:9" ht="12.75">
      <c r="A1305" s="133"/>
      <c r="B1305" s="22"/>
      <c r="C1305" s="134"/>
      <c r="D1305" s="22"/>
      <c r="E1305" s="134"/>
      <c r="F1305" s="136"/>
      <c r="G1305" s="136"/>
      <c r="H1305" s="137"/>
      <c r="I1305" s="22"/>
    </row>
    <row r="1306" spans="1:9" ht="12.75">
      <c r="A1306" s="133"/>
      <c r="B1306" s="22"/>
      <c r="C1306" s="144"/>
      <c r="F1306" s="138"/>
      <c r="G1306" s="138"/>
      <c r="H1306" s="139"/>
      <c r="I1306" s="135"/>
    </row>
    <row r="1307" spans="1:9" ht="12.75">
      <c r="A1307" s="140"/>
      <c r="B1307" s="141"/>
      <c r="C1307" s="142"/>
      <c r="D1307" s="141"/>
      <c r="E1307" s="142"/>
      <c r="F1307" s="141"/>
      <c r="G1307" s="141"/>
      <c r="H1307" s="141"/>
      <c r="I1307" s="141"/>
    </row>
    <row r="1308" spans="1:9" ht="12.75">
      <c r="A1308" s="133"/>
      <c r="B1308" s="22"/>
      <c r="C1308" s="134"/>
      <c r="D1308" s="22"/>
      <c r="E1308" s="134"/>
      <c r="F1308" s="22"/>
      <c r="G1308" s="22"/>
      <c r="H1308" s="22"/>
      <c r="I1308" s="135"/>
    </row>
    <row r="1309" spans="1:9" ht="12.75">
      <c r="A1309" s="133"/>
      <c r="B1309" s="22"/>
      <c r="C1309" s="145"/>
      <c r="D1309" s="22"/>
      <c r="E1309" s="134"/>
      <c r="F1309" s="22"/>
      <c r="G1309" s="22"/>
      <c r="H1309" s="22"/>
      <c r="I1309" s="135"/>
    </row>
    <row r="1310" spans="1:8" ht="15">
      <c r="A1310" s="133"/>
      <c r="B1310" s="2"/>
      <c r="C1310" s="78"/>
      <c r="D1310" s="2"/>
      <c r="E1310" s="89"/>
      <c r="F1310" s="22"/>
      <c r="G1310" s="22"/>
      <c r="H1310" s="22"/>
    </row>
    <row r="1311" spans="1:9" ht="12.75">
      <c r="A1311" s="133"/>
      <c r="C1311" s="33"/>
      <c r="D1311" s="22"/>
      <c r="E1311" s="76"/>
      <c r="F1311" s="22"/>
      <c r="G1311" s="22"/>
      <c r="H1311" s="22"/>
      <c r="I1311" s="22"/>
    </row>
    <row r="1312" spans="1:9" ht="12.75">
      <c r="A1312" s="133"/>
      <c r="B1312" s="72"/>
      <c r="C1312" s="75"/>
      <c r="D1312" s="72"/>
      <c r="E1312" s="75"/>
      <c r="F1312" s="22"/>
      <c r="G1312" s="22"/>
      <c r="H1312" s="22"/>
      <c r="I1312" s="22"/>
    </row>
    <row r="1313" spans="1:9" ht="12.75">
      <c r="A1313" s="133"/>
      <c r="B1313" s="74"/>
      <c r="C1313" s="75"/>
      <c r="D1313" s="72"/>
      <c r="E1313" s="75"/>
      <c r="F1313" s="22"/>
      <c r="G1313" s="22"/>
      <c r="H1313" s="22"/>
      <c r="I1313" s="22"/>
    </row>
    <row r="1314" spans="1:9" ht="12.75">
      <c r="A1314" s="133"/>
      <c r="B1314" s="74"/>
      <c r="C1314" s="75"/>
      <c r="D1314" s="72"/>
      <c r="E1314" s="75"/>
      <c r="F1314" s="22"/>
      <c r="G1314" s="22"/>
      <c r="H1314" s="22"/>
      <c r="I1314" s="22"/>
    </row>
    <row r="1315" spans="1:9" ht="12.75">
      <c r="A1315" s="133"/>
      <c r="B1315" s="22"/>
      <c r="C1315" s="33"/>
      <c r="D1315" s="22"/>
      <c r="E1315" s="33"/>
      <c r="F1315" s="22"/>
      <c r="G1315" s="22"/>
      <c r="H1315" s="22"/>
      <c r="I1315" s="22"/>
    </row>
    <row r="1316" spans="1:9" ht="12.75">
      <c r="A1316" s="133"/>
      <c r="B1316" s="22"/>
      <c r="C1316" s="134"/>
      <c r="D1316" s="22"/>
      <c r="E1316" s="134"/>
      <c r="F1316" s="22"/>
      <c r="G1316" s="22"/>
      <c r="H1316" s="22"/>
      <c r="I1316" s="22"/>
    </row>
    <row r="1317" spans="1:9" ht="12.75">
      <c r="A1317" s="395"/>
      <c r="B1317" s="395"/>
      <c r="C1317" s="395"/>
      <c r="D1317" s="395"/>
      <c r="E1317" s="395"/>
      <c r="F1317" s="395"/>
      <c r="G1317" s="395"/>
      <c r="H1317" s="395"/>
      <c r="I1317" s="395"/>
    </row>
    <row r="1318" spans="1:9" ht="12.75">
      <c r="A1318" s="133"/>
      <c r="B1318" s="22"/>
      <c r="C1318" s="145"/>
      <c r="D1318" s="22"/>
      <c r="E1318" s="134"/>
      <c r="F1318" s="135"/>
      <c r="G1318" s="22"/>
      <c r="H1318" s="22"/>
      <c r="I1318" s="22"/>
    </row>
    <row r="1319" spans="1:9" ht="12.75">
      <c r="A1319" s="133"/>
      <c r="B1319" s="22"/>
      <c r="C1319" s="145"/>
      <c r="D1319" s="22"/>
      <c r="E1319" s="134"/>
      <c r="F1319" s="136"/>
      <c r="G1319" s="136"/>
      <c r="H1319" s="137"/>
      <c r="I1319" s="22"/>
    </row>
    <row r="1320" spans="1:9" ht="12.75">
      <c r="A1320" s="133"/>
      <c r="B1320" s="22"/>
      <c r="C1320" s="145"/>
      <c r="D1320" s="22"/>
      <c r="E1320" s="134"/>
      <c r="F1320" s="136"/>
      <c r="G1320" s="136"/>
      <c r="H1320" s="137"/>
      <c r="I1320" s="22"/>
    </row>
    <row r="1321" spans="1:9" ht="12.75">
      <c r="A1321" s="133"/>
      <c r="B1321" s="22"/>
      <c r="C1321" s="145"/>
      <c r="D1321" s="22"/>
      <c r="E1321" s="134"/>
      <c r="F1321" s="151"/>
      <c r="G1321" s="150"/>
      <c r="H1321" s="149"/>
      <c r="I1321" s="22"/>
    </row>
    <row r="1322" spans="1:9" ht="12.75">
      <c r="A1322" s="133"/>
      <c r="B1322" s="22"/>
      <c r="C1322" s="144"/>
      <c r="F1322" s="138"/>
      <c r="G1322" s="138"/>
      <c r="H1322" s="139"/>
      <c r="I1322" s="22"/>
    </row>
    <row r="1323" spans="1:9" ht="12.75">
      <c r="A1323" s="140"/>
      <c r="B1323" s="141"/>
      <c r="C1323" s="142"/>
      <c r="D1323" s="141"/>
      <c r="E1323" s="142"/>
      <c r="F1323" s="141"/>
      <c r="G1323" s="141"/>
      <c r="H1323" s="141"/>
      <c r="I1323" s="141"/>
    </row>
    <row r="1324" spans="1:9" ht="12.75">
      <c r="A1324" s="133"/>
      <c r="B1324" s="22"/>
      <c r="C1324" s="134"/>
      <c r="D1324" s="22"/>
      <c r="E1324" s="134"/>
      <c r="F1324" s="22"/>
      <c r="G1324" s="22"/>
      <c r="H1324" s="22"/>
      <c r="I1324" s="22"/>
    </row>
    <row r="1325" spans="1:9" ht="12.75">
      <c r="A1325" s="133"/>
      <c r="B1325" s="26"/>
      <c r="C1325" s="78"/>
      <c r="D1325" s="2"/>
      <c r="E1325" s="33"/>
      <c r="G1325" s="22"/>
      <c r="H1325" s="22"/>
      <c r="I1325" s="22"/>
    </row>
    <row r="1326" spans="1:9" ht="12.75">
      <c r="A1326" s="133"/>
      <c r="B1326" s="74"/>
      <c r="C1326" s="75"/>
      <c r="D1326" s="74"/>
      <c r="E1326" s="75"/>
      <c r="F1326" s="22"/>
      <c r="G1326" s="22"/>
      <c r="H1326" s="22"/>
      <c r="I1326" s="22"/>
    </row>
    <row r="1327" spans="1:9" ht="12.75">
      <c r="A1327" s="133"/>
      <c r="B1327" s="2"/>
      <c r="C1327" s="78"/>
      <c r="D1327" s="2"/>
      <c r="E1327" s="78"/>
      <c r="F1327" s="22"/>
      <c r="G1327" s="22"/>
      <c r="H1327" s="22"/>
      <c r="I1327" s="22"/>
    </row>
    <row r="1328" spans="1:9" ht="12.75">
      <c r="A1328" s="133"/>
      <c r="B1328" s="72"/>
      <c r="C1328" s="87"/>
      <c r="D1328" s="74"/>
      <c r="E1328" s="75"/>
      <c r="H1328" s="22"/>
      <c r="I1328" s="22"/>
    </row>
    <row r="1329" spans="1:9" ht="12.75">
      <c r="A1329" s="133"/>
      <c r="B1329" s="2"/>
      <c r="C1329" s="78"/>
      <c r="D1329" s="2"/>
      <c r="E1329" s="78"/>
      <c r="F1329" s="22"/>
      <c r="G1329" s="22"/>
      <c r="H1329" s="22"/>
      <c r="I1329" s="22"/>
    </row>
    <row r="1330" spans="1:9" ht="12.75">
      <c r="A1330" s="133"/>
      <c r="B1330" s="72"/>
      <c r="C1330" s="75"/>
      <c r="D1330" s="72"/>
      <c r="E1330" s="75"/>
      <c r="F1330" s="22"/>
      <c r="G1330" s="22"/>
      <c r="H1330" s="22"/>
      <c r="I1330" s="13"/>
    </row>
    <row r="1331" spans="1:9" ht="12.75">
      <c r="A1331" s="133"/>
      <c r="B1331" s="26"/>
      <c r="C1331" s="78"/>
      <c r="D1331" s="2"/>
      <c r="E1331" s="33"/>
      <c r="F1331" s="22"/>
      <c r="G1331" s="22"/>
      <c r="H1331" s="22"/>
      <c r="I1331" s="22"/>
    </row>
    <row r="1332" spans="1:9" ht="12.75">
      <c r="A1332" s="133"/>
      <c r="C1332" s="76"/>
      <c r="E1332" s="33"/>
      <c r="F1332" s="22"/>
      <c r="G1332" s="22"/>
      <c r="H1332" s="22"/>
      <c r="I1332" s="135"/>
    </row>
    <row r="1333" spans="1:9" ht="12.75">
      <c r="A1333" s="133"/>
      <c r="B1333" s="22"/>
      <c r="C1333" s="134"/>
      <c r="D1333" s="22"/>
      <c r="E1333" s="134"/>
      <c r="F1333" s="22"/>
      <c r="G1333" s="22"/>
      <c r="H1333" s="22"/>
      <c r="I1333" s="135"/>
    </row>
    <row r="1334" spans="1:9" ht="12.75">
      <c r="A1334" s="133"/>
      <c r="B1334" s="22"/>
      <c r="C1334" s="134"/>
      <c r="D1334" s="22"/>
      <c r="E1334" s="134"/>
      <c r="F1334" s="22"/>
      <c r="G1334" s="22"/>
      <c r="H1334" s="22"/>
      <c r="I1334" s="135"/>
    </row>
    <row r="1335" spans="1:9" ht="12.75">
      <c r="A1335" s="133"/>
      <c r="B1335" s="22"/>
      <c r="C1335" s="134"/>
      <c r="D1335" s="22"/>
      <c r="E1335" s="134"/>
      <c r="F1335" s="22"/>
      <c r="G1335" s="22"/>
      <c r="H1335" s="22"/>
      <c r="I1335" s="135"/>
    </row>
    <row r="1336" spans="1:9" ht="12.75">
      <c r="A1336" s="133"/>
      <c r="B1336" s="22"/>
      <c r="C1336" s="134"/>
      <c r="D1336" s="22"/>
      <c r="E1336" s="134"/>
      <c r="F1336" s="22"/>
      <c r="G1336" s="22"/>
      <c r="H1336" s="22"/>
      <c r="I1336" s="135"/>
    </row>
    <row r="1337" spans="1:9" ht="12.75">
      <c r="A1337" s="133"/>
      <c r="B1337" s="22"/>
      <c r="C1337" s="134"/>
      <c r="D1337" s="22"/>
      <c r="E1337" s="134"/>
      <c r="F1337" s="22"/>
      <c r="G1337" s="22"/>
      <c r="H1337" s="22"/>
      <c r="I1337" s="152">
        <v>50</v>
      </c>
    </row>
    <row r="1338" spans="1:9" ht="12.75">
      <c r="A1338" s="133"/>
      <c r="B1338" s="22"/>
      <c r="C1338" s="134"/>
      <c r="D1338" s="22"/>
      <c r="E1338" s="134"/>
      <c r="F1338" s="22"/>
      <c r="G1338" s="22"/>
      <c r="H1338" s="22"/>
      <c r="I1338" s="155"/>
    </row>
    <row r="1339" spans="1:9" ht="12.75">
      <c r="A1339" s="133"/>
      <c r="B1339" s="22"/>
      <c r="C1339" s="134"/>
      <c r="D1339" s="22"/>
      <c r="E1339" s="134"/>
      <c r="F1339" s="22"/>
      <c r="G1339" s="22"/>
      <c r="H1339" s="22"/>
      <c r="I1339" s="22"/>
    </row>
    <row r="1340" spans="1:9" ht="12.75">
      <c r="A1340" s="133"/>
      <c r="B1340" s="22"/>
      <c r="C1340" s="134"/>
      <c r="D1340" s="22"/>
      <c r="E1340" s="134"/>
      <c r="F1340" s="22"/>
      <c r="G1340" s="22"/>
      <c r="H1340" s="22"/>
      <c r="I1340" s="22"/>
    </row>
    <row r="1341" spans="1:9" ht="12.75">
      <c r="A1341" s="133"/>
      <c r="B1341" s="22"/>
      <c r="C1341" s="33"/>
      <c r="D1341" s="22"/>
      <c r="E1341" s="33"/>
      <c r="F1341" s="22"/>
      <c r="G1341" s="22"/>
      <c r="H1341" s="22"/>
      <c r="I1341" s="22"/>
    </row>
    <row r="1342" spans="1:9" ht="12.75">
      <c r="A1342" s="133"/>
      <c r="B1342" s="22"/>
      <c r="C1342" s="33"/>
      <c r="D1342" s="22"/>
      <c r="E1342" s="33"/>
      <c r="F1342" s="22"/>
      <c r="G1342" s="22"/>
      <c r="H1342" s="22"/>
      <c r="I1342" s="22"/>
    </row>
    <row r="1343" spans="1:9" ht="12.75">
      <c r="A1343" s="13" t="s">
        <v>204</v>
      </c>
      <c r="B1343" s="13"/>
      <c r="C1343" s="13"/>
      <c r="D1343" s="13"/>
      <c r="E1343" s="13"/>
      <c r="F1343" s="13"/>
      <c r="G1343" s="13"/>
      <c r="H1343" s="13"/>
      <c r="I1343" s="152">
        <v>44</v>
      </c>
    </row>
    <row r="1344" spans="1:9" ht="12.75">
      <c r="A1344" s="133"/>
      <c r="B1344" s="22"/>
      <c r="C1344" s="134"/>
      <c r="D1344" s="22"/>
      <c r="E1344" s="134"/>
      <c r="F1344" s="135" t="s">
        <v>356</v>
      </c>
      <c r="G1344" s="22"/>
      <c r="H1344" s="22"/>
      <c r="I1344" s="132"/>
    </row>
    <row r="1345" spans="1:9" ht="12.75">
      <c r="A1345" s="133"/>
      <c r="B1345" s="22"/>
      <c r="C1345" s="134"/>
      <c r="D1345" s="22"/>
      <c r="E1345" s="134"/>
      <c r="F1345" s="148" t="s">
        <v>266</v>
      </c>
      <c r="G1345" s="136" t="s">
        <v>350</v>
      </c>
      <c r="H1345" s="136"/>
      <c r="I1345" s="132"/>
    </row>
    <row r="1346" spans="1:9" ht="12.75">
      <c r="A1346" s="133"/>
      <c r="B1346" s="22"/>
      <c r="C1346" s="134"/>
      <c r="D1346" s="22"/>
      <c r="E1346" s="134"/>
      <c r="F1346" s="148" t="s">
        <v>273</v>
      </c>
      <c r="G1346" s="136" t="s">
        <v>350</v>
      </c>
      <c r="H1346" s="149" t="s">
        <v>92</v>
      </c>
      <c r="I1346" s="132"/>
    </row>
    <row r="1347" spans="1:9" ht="12.75">
      <c r="A1347" s="133"/>
      <c r="B1347" s="22"/>
      <c r="C1347" s="134"/>
      <c r="D1347" s="22"/>
      <c r="E1347" s="134"/>
      <c r="F1347" s="151" t="s">
        <v>274</v>
      </c>
      <c r="G1347" s="150" t="s">
        <v>350</v>
      </c>
      <c r="H1347" s="149" t="s">
        <v>23</v>
      </c>
      <c r="I1347" s="132"/>
    </row>
    <row r="1348" spans="1:9" ht="12.75">
      <c r="A1348" s="133"/>
      <c r="B1348" s="22"/>
      <c r="C1348" s="134"/>
      <c r="D1348" s="22"/>
      <c r="E1348" s="134"/>
      <c r="F1348" s="151"/>
      <c r="G1348" s="151"/>
      <c r="H1348" s="182" t="s">
        <v>30</v>
      </c>
      <c r="I1348" s="132"/>
    </row>
    <row r="1349" spans="1:9" ht="12.75">
      <c r="A1349" s="22"/>
      <c r="B1349" s="22"/>
      <c r="C1349" s="144"/>
      <c r="E1349" s="144"/>
      <c r="F1349" s="151"/>
      <c r="G1349" s="151"/>
      <c r="H1349" s="182" t="s">
        <v>12</v>
      </c>
      <c r="I1349" s="152">
        <v>40</v>
      </c>
    </row>
    <row r="1350" spans="1:9" ht="12.75">
      <c r="A1350" s="152">
        <v>1</v>
      </c>
      <c r="B1350" s="152"/>
      <c r="C1350" s="158" t="s">
        <v>151</v>
      </c>
      <c r="D1350" s="152"/>
      <c r="E1350" s="152"/>
      <c r="F1350" s="152" t="s">
        <v>207</v>
      </c>
      <c r="G1350" s="152" t="s">
        <v>171</v>
      </c>
      <c r="H1350" s="154"/>
      <c r="I1350" s="132"/>
    </row>
    <row r="1351" spans="1:9" ht="12.75">
      <c r="A1351" s="155"/>
      <c r="B1351" s="22" t="s">
        <v>103</v>
      </c>
      <c r="C1351" s="134" t="s">
        <v>4</v>
      </c>
      <c r="D1351" s="22">
        <v>1980</v>
      </c>
      <c r="F1351" s="155" t="s">
        <v>208</v>
      </c>
      <c r="G1351" s="155"/>
      <c r="H1351" s="155" t="s">
        <v>102</v>
      </c>
      <c r="I1351" s="132"/>
    </row>
    <row r="1352" spans="1:9" ht="12.75">
      <c r="A1352" s="22"/>
      <c r="B1352" s="155" t="s">
        <v>102</v>
      </c>
      <c r="C1352" s="160" t="s">
        <v>77</v>
      </c>
      <c r="D1352" s="155">
        <v>1984</v>
      </c>
      <c r="E1352" s="144"/>
      <c r="F1352" s="22"/>
      <c r="G1352" s="22"/>
      <c r="H1352" s="22"/>
      <c r="I1352" s="132"/>
    </row>
    <row r="1353" spans="1:9" ht="12.75">
      <c r="A1353" s="22"/>
      <c r="B1353" s="22" t="s">
        <v>102</v>
      </c>
      <c r="C1353" s="134" t="s">
        <v>8</v>
      </c>
      <c r="D1353" s="22">
        <v>1979</v>
      </c>
      <c r="E1353" s="144"/>
      <c r="F1353" s="22"/>
      <c r="G1353" s="22"/>
      <c r="H1353" s="22"/>
      <c r="I1353" s="132"/>
    </row>
    <row r="1354" spans="1:9" ht="12.75">
      <c r="A1354" s="22"/>
      <c r="B1354" s="22" t="s">
        <v>102</v>
      </c>
      <c r="C1354" s="134" t="s">
        <v>12</v>
      </c>
      <c r="D1354" s="22">
        <v>1986</v>
      </c>
      <c r="E1354" s="144"/>
      <c r="F1354" s="22"/>
      <c r="G1354" s="22"/>
      <c r="H1354" s="22"/>
      <c r="I1354" s="132"/>
    </row>
    <row r="1355" spans="1:9" ht="12.75">
      <c r="A1355" s="22"/>
      <c r="F1355" s="22"/>
      <c r="G1355" s="22"/>
      <c r="H1355" s="22"/>
      <c r="I1355" s="152">
        <v>36</v>
      </c>
    </row>
    <row r="1356" spans="1:9" ht="12.75">
      <c r="A1356" s="152">
        <v>2</v>
      </c>
      <c r="B1356" s="152"/>
      <c r="C1356" s="153" t="s">
        <v>147</v>
      </c>
      <c r="D1356" s="152"/>
      <c r="E1356" s="152"/>
      <c r="F1356" s="152" t="s">
        <v>206</v>
      </c>
      <c r="G1356" s="152"/>
      <c r="H1356" s="154"/>
      <c r="I1356" s="132"/>
    </row>
    <row r="1357" spans="1:9" ht="12.75">
      <c r="A1357" s="132"/>
      <c r="B1357" s="22" t="s">
        <v>103</v>
      </c>
      <c r="C1357" s="134" t="s">
        <v>28</v>
      </c>
      <c r="D1357" s="22">
        <v>1982</v>
      </c>
      <c r="E1357" s="132"/>
      <c r="F1357" s="155" t="s">
        <v>209</v>
      </c>
      <c r="G1357" s="132"/>
      <c r="H1357" s="155" t="s">
        <v>102</v>
      </c>
      <c r="I1357" s="132"/>
    </row>
    <row r="1358" spans="1:9" ht="12.75">
      <c r="A1358" s="132"/>
      <c r="B1358" s="22" t="s">
        <v>102</v>
      </c>
      <c r="C1358" s="134" t="s">
        <v>30</v>
      </c>
      <c r="D1358" s="22">
        <v>1986</v>
      </c>
      <c r="E1358" s="132"/>
      <c r="F1358" s="22"/>
      <c r="G1358" s="155"/>
      <c r="I1358" s="152">
        <v>32</v>
      </c>
    </row>
    <row r="1359" spans="1:9" ht="12.75">
      <c r="A1359" s="132"/>
      <c r="B1359" s="22" t="s">
        <v>102</v>
      </c>
      <c r="C1359" s="134" t="s">
        <v>17</v>
      </c>
      <c r="D1359" s="22">
        <v>1987</v>
      </c>
      <c r="E1359" s="132"/>
      <c r="F1359" s="22"/>
      <c r="G1359" s="155"/>
      <c r="H1359" s="155"/>
      <c r="I1359" s="161"/>
    </row>
    <row r="1360" spans="1:9" ht="12.75">
      <c r="A1360" s="132"/>
      <c r="B1360" s="22" t="s">
        <v>102</v>
      </c>
      <c r="C1360" s="134" t="s">
        <v>81</v>
      </c>
      <c r="D1360" s="22">
        <v>1979</v>
      </c>
      <c r="E1360" s="132"/>
      <c r="F1360" s="22"/>
      <c r="G1360" s="155"/>
      <c r="H1360" s="155"/>
      <c r="I1360" s="155"/>
    </row>
    <row r="1361" spans="1:9" ht="12.75">
      <c r="A1361" s="132"/>
      <c r="B1361" s="22"/>
      <c r="C1361" s="134"/>
      <c r="D1361" s="22"/>
      <c r="E1361" s="132"/>
      <c r="F1361" s="22"/>
      <c r="G1361" s="155"/>
      <c r="H1361" s="155"/>
      <c r="I1361" s="152">
        <v>30</v>
      </c>
    </row>
    <row r="1362" spans="1:9" ht="12.75">
      <c r="A1362" s="152">
        <v>3</v>
      </c>
      <c r="B1362" s="152"/>
      <c r="C1362" s="156" t="s">
        <v>161</v>
      </c>
      <c r="D1362" s="152"/>
      <c r="E1362" s="152"/>
      <c r="F1362" s="152" t="s">
        <v>210</v>
      </c>
      <c r="G1362" s="154"/>
      <c r="H1362" s="154"/>
      <c r="I1362" s="161"/>
    </row>
    <row r="1363" spans="1:9" ht="12.75">
      <c r="A1363" s="132"/>
      <c r="B1363" s="22" t="s">
        <v>102</v>
      </c>
      <c r="C1363" s="134" t="s">
        <v>18</v>
      </c>
      <c r="D1363" s="22">
        <v>1978</v>
      </c>
      <c r="E1363" s="132"/>
      <c r="F1363" s="22" t="s">
        <v>211</v>
      </c>
      <c r="G1363" s="155"/>
      <c r="H1363" s="155" t="s">
        <v>102</v>
      </c>
      <c r="I1363" s="155"/>
    </row>
    <row r="1364" spans="1:9" ht="12.75">
      <c r="A1364" s="132"/>
      <c r="B1364" s="22" t="s">
        <v>102</v>
      </c>
      <c r="C1364" s="134" t="s">
        <v>7</v>
      </c>
      <c r="D1364" s="22">
        <v>1984</v>
      </c>
      <c r="E1364" s="132"/>
      <c r="G1364" s="155"/>
      <c r="I1364" s="152">
        <v>28</v>
      </c>
    </row>
    <row r="1365" spans="1:9" ht="12.75">
      <c r="A1365" s="132"/>
      <c r="B1365" s="22" t="s">
        <v>102</v>
      </c>
      <c r="C1365" s="134" t="s">
        <v>24</v>
      </c>
      <c r="D1365" s="22">
        <v>1987</v>
      </c>
      <c r="E1365" s="132"/>
      <c r="F1365" s="155"/>
      <c r="G1365" s="155"/>
      <c r="H1365" s="155"/>
      <c r="I1365" s="161"/>
    </row>
    <row r="1366" spans="1:9" ht="12.75">
      <c r="A1366" s="132"/>
      <c r="B1366" s="22" t="s">
        <v>102</v>
      </c>
      <c r="C1366" s="134" t="s">
        <v>29</v>
      </c>
      <c r="D1366" s="22">
        <v>1981</v>
      </c>
      <c r="E1366" s="132"/>
      <c r="F1366" s="155"/>
      <c r="G1366" s="155"/>
      <c r="H1366" s="155"/>
      <c r="I1366" s="155"/>
    </row>
    <row r="1367" spans="1:9" ht="12.75">
      <c r="A1367" s="132"/>
      <c r="E1367" s="132"/>
      <c r="F1367" s="155"/>
      <c r="G1367" s="155"/>
      <c r="H1367" s="155"/>
      <c r="I1367" s="152">
        <v>26</v>
      </c>
    </row>
    <row r="1368" spans="1:9" ht="12.75">
      <c r="A1368" s="157">
        <v>4</v>
      </c>
      <c r="B1368" s="152"/>
      <c r="C1368" s="158" t="s">
        <v>152</v>
      </c>
      <c r="D1368" s="152"/>
      <c r="E1368" s="152"/>
      <c r="F1368" s="152" t="s">
        <v>212</v>
      </c>
      <c r="G1368" s="154"/>
      <c r="H1368" s="154"/>
      <c r="I1368" s="161"/>
    </row>
    <row r="1369" spans="1:9" ht="12.75">
      <c r="A1369" s="159"/>
      <c r="B1369" s="22" t="s">
        <v>102</v>
      </c>
      <c r="C1369" s="134" t="s">
        <v>82</v>
      </c>
      <c r="D1369" s="22">
        <v>1987</v>
      </c>
      <c r="E1369" s="132"/>
      <c r="F1369" s="22" t="s">
        <v>213</v>
      </c>
      <c r="G1369" s="155"/>
      <c r="H1369" s="155" t="s">
        <v>102</v>
      </c>
      <c r="I1369" s="155"/>
    </row>
    <row r="1370" spans="1:9" ht="12.75">
      <c r="A1370" s="159"/>
      <c r="C1370" s="134"/>
      <c r="D1370" s="22"/>
      <c r="E1370" s="132"/>
      <c r="F1370" s="22"/>
      <c r="G1370" s="155"/>
      <c r="H1370" s="155"/>
      <c r="I1370" s="152">
        <v>24</v>
      </c>
    </row>
    <row r="1371" spans="1:9" ht="12.75">
      <c r="A1371" s="157">
        <v>5</v>
      </c>
      <c r="B1371" s="152"/>
      <c r="C1371" s="158" t="s">
        <v>159</v>
      </c>
      <c r="D1371" s="152"/>
      <c r="E1371" s="152"/>
      <c r="F1371" s="152" t="s">
        <v>214</v>
      </c>
      <c r="G1371" s="154"/>
      <c r="H1371" s="154"/>
      <c r="I1371" s="173"/>
    </row>
    <row r="1372" spans="1:9" ht="12.75">
      <c r="A1372" s="165"/>
      <c r="B1372" s="161" t="s">
        <v>102</v>
      </c>
      <c r="C1372" s="162" t="s">
        <v>32</v>
      </c>
      <c r="D1372" s="161">
        <v>1987</v>
      </c>
      <c r="E1372" s="161"/>
      <c r="F1372" s="161">
        <v>43.52</v>
      </c>
      <c r="G1372" s="161"/>
      <c r="H1372" s="155" t="s">
        <v>102</v>
      </c>
      <c r="I1372" s="164"/>
    </row>
    <row r="1373" spans="1:9" ht="12.75">
      <c r="A1373" s="166"/>
      <c r="B1373" s="155"/>
      <c r="C1373" s="160"/>
      <c r="D1373" s="155"/>
      <c r="E1373" s="155"/>
      <c r="F1373" s="155"/>
      <c r="G1373" s="155"/>
      <c r="H1373" s="155"/>
      <c r="I1373" s="152">
        <v>22</v>
      </c>
    </row>
    <row r="1374" spans="1:9" ht="12.75">
      <c r="A1374" s="152">
        <v>6</v>
      </c>
      <c r="B1374" s="152"/>
      <c r="C1374" s="158" t="s">
        <v>153</v>
      </c>
      <c r="D1374" s="152"/>
      <c r="E1374" s="152"/>
      <c r="F1374" s="152" t="s">
        <v>215</v>
      </c>
      <c r="G1374" s="154"/>
      <c r="H1374" s="154"/>
      <c r="I1374" s="155"/>
    </row>
    <row r="1375" spans="1:9" ht="12.75">
      <c r="A1375" s="161"/>
      <c r="B1375" s="161" t="s">
        <v>102</v>
      </c>
      <c r="C1375" s="162" t="s">
        <v>154</v>
      </c>
      <c r="D1375" s="161">
        <v>1989</v>
      </c>
      <c r="E1375" s="161"/>
      <c r="F1375" s="161" t="s">
        <v>95</v>
      </c>
      <c r="G1375" s="161"/>
      <c r="H1375" s="161" t="s">
        <v>104</v>
      </c>
      <c r="I1375" s="132"/>
    </row>
    <row r="1376" spans="1:9" ht="12.75">
      <c r="A1376" s="155"/>
      <c r="B1376" s="155"/>
      <c r="C1376" s="160"/>
      <c r="D1376" s="155"/>
      <c r="E1376" s="155"/>
      <c r="F1376" s="155"/>
      <c r="G1376" s="155"/>
      <c r="H1376" s="155"/>
      <c r="I1376" s="152" t="s">
        <v>224</v>
      </c>
    </row>
    <row r="1377" spans="1:9" ht="12.75">
      <c r="A1377" s="152">
        <v>7</v>
      </c>
      <c r="B1377" s="152"/>
      <c r="C1377" s="156" t="s">
        <v>160</v>
      </c>
      <c r="D1377" s="152"/>
      <c r="E1377" s="152"/>
      <c r="F1377" s="152" t="s">
        <v>217</v>
      </c>
      <c r="G1377" s="154"/>
      <c r="H1377" s="154"/>
      <c r="I1377" s="132"/>
    </row>
    <row r="1378" spans="1:9" ht="12.75">
      <c r="A1378" s="161"/>
      <c r="B1378" s="161" t="s">
        <v>105</v>
      </c>
      <c r="C1378" s="167" t="s">
        <v>78</v>
      </c>
      <c r="D1378" s="161">
        <v>1990</v>
      </c>
      <c r="E1378" s="161"/>
      <c r="F1378" s="161" t="s">
        <v>216</v>
      </c>
      <c r="G1378" s="161"/>
      <c r="H1378" s="161" t="s">
        <v>105</v>
      </c>
      <c r="I1378" s="132"/>
    </row>
    <row r="1379" spans="1:9" ht="12.75">
      <c r="A1379" s="155"/>
      <c r="B1379" s="155"/>
      <c r="C1379" s="168"/>
      <c r="D1379" s="155"/>
      <c r="E1379" s="155"/>
      <c r="F1379" s="155"/>
      <c r="G1379" s="155"/>
      <c r="H1379" s="155"/>
      <c r="I1379" s="132"/>
    </row>
    <row r="1380" spans="1:9" ht="12.75">
      <c r="A1380" s="152">
        <v>8</v>
      </c>
      <c r="B1380" s="152"/>
      <c r="C1380" s="153" t="s">
        <v>252</v>
      </c>
      <c r="D1380" s="152"/>
      <c r="E1380" s="152"/>
      <c r="F1380" s="152" t="s">
        <v>219</v>
      </c>
      <c r="G1380" s="154"/>
      <c r="H1380" s="154"/>
      <c r="I1380" s="132"/>
    </row>
    <row r="1381" spans="1:9" ht="12.75">
      <c r="A1381" s="161"/>
      <c r="B1381" s="161" t="s">
        <v>104</v>
      </c>
      <c r="C1381" s="169" t="s">
        <v>3</v>
      </c>
      <c r="D1381" s="161">
        <v>1987</v>
      </c>
      <c r="E1381" s="161"/>
      <c r="F1381" s="161" t="s">
        <v>218</v>
      </c>
      <c r="G1381" s="161"/>
      <c r="H1381" s="161" t="s">
        <v>105</v>
      </c>
      <c r="I1381" s="132"/>
    </row>
    <row r="1382" spans="1:9" ht="12.75">
      <c r="A1382" s="155"/>
      <c r="B1382" s="155"/>
      <c r="C1382" s="170"/>
      <c r="D1382" s="155"/>
      <c r="E1382" s="155"/>
      <c r="F1382" s="155"/>
      <c r="G1382" s="155"/>
      <c r="H1382" s="155"/>
      <c r="I1382" s="132"/>
    </row>
    <row r="1383" spans="1:9" ht="12.75">
      <c r="A1383" s="157">
        <v>9</v>
      </c>
      <c r="B1383" s="171"/>
      <c r="C1383" s="158" t="s">
        <v>156</v>
      </c>
      <c r="D1383" s="171"/>
      <c r="E1383" s="171"/>
      <c r="F1383" s="152" t="s">
        <v>221</v>
      </c>
      <c r="G1383" s="154"/>
      <c r="H1383" s="154"/>
      <c r="I1383" s="132"/>
    </row>
    <row r="1384" spans="1:9" ht="12.75">
      <c r="A1384" s="172"/>
      <c r="B1384" s="161" t="s">
        <v>104</v>
      </c>
      <c r="C1384" s="162" t="s">
        <v>34</v>
      </c>
      <c r="D1384" s="161">
        <v>1988</v>
      </c>
      <c r="E1384" s="173"/>
      <c r="F1384" s="155" t="s">
        <v>220</v>
      </c>
      <c r="G1384" s="161"/>
      <c r="H1384" s="161" t="s">
        <v>105</v>
      </c>
      <c r="I1384" s="132"/>
    </row>
    <row r="1385" spans="1:9" ht="12.75">
      <c r="A1385" s="166"/>
      <c r="B1385" s="164"/>
      <c r="C1385" s="163"/>
      <c r="D1385" s="164"/>
      <c r="E1385" s="163"/>
      <c r="F1385" s="164"/>
      <c r="G1385" s="164"/>
      <c r="H1385" s="164"/>
      <c r="I1385" s="132"/>
    </row>
    <row r="1386" spans="1:9" ht="12.75">
      <c r="A1386" s="152">
        <v>10</v>
      </c>
      <c r="B1386" s="152"/>
      <c r="C1386" s="156" t="s">
        <v>181</v>
      </c>
      <c r="D1386" s="152"/>
      <c r="E1386" s="152"/>
      <c r="F1386" s="152" t="s">
        <v>203</v>
      </c>
      <c r="G1386" s="154"/>
      <c r="H1386" s="154"/>
      <c r="I1386" s="132"/>
    </row>
    <row r="1387" spans="1:9" ht="12.75">
      <c r="A1387" s="155"/>
      <c r="B1387" s="155" t="s">
        <v>105</v>
      </c>
      <c r="C1387" s="168" t="s">
        <v>27</v>
      </c>
      <c r="D1387" s="155">
        <v>1987</v>
      </c>
      <c r="E1387" s="155"/>
      <c r="F1387" s="155" t="s">
        <v>222</v>
      </c>
      <c r="G1387" s="155"/>
      <c r="H1387" s="155" t="s">
        <v>146</v>
      </c>
      <c r="I1387" s="152">
        <v>50</v>
      </c>
    </row>
    <row r="1388" spans="1:9" ht="12.75">
      <c r="A1388" s="132"/>
      <c r="B1388" s="132"/>
      <c r="C1388" s="174"/>
      <c r="D1388" s="132"/>
      <c r="E1388" s="132"/>
      <c r="F1388" s="132"/>
      <c r="G1388" s="155"/>
      <c r="H1388" s="155"/>
      <c r="I1388" s="22"/>
    </row>
    <row r="1389" spans="1:9" ht="12.75">
      <c r="A1389" s="152"/>
      <c r="B1389" s="152"/>
      <c r="C1389" s="156" t="s">
        <v>223</v>
      </c>
      <c r="D1389" s="152"/>
      <c r="E1389" s="152"/>
      <c r="F1389" s="152" t="s">
        <v>253</v>
      </c>
      <c r="G1389" s="154"/>
      <c r="H1389" s="154"/>
      <c r="I1389" s="22"/>
    </row>
    <row r="1390" spans="1:9" ht="12.75">
      <c r="A1390" s="132"/>
      <c r="B1390" s="155" t="s">
        <v>105</v>
      </c>
      <c r="C1390" s="168" t="s">
        <v>74</v>
      </c>
      <c r="D1390" s="155">
        <v>1986</v>
      </c>
      <c r="E1390" s="132"/>
      <c r="F1390" s="155" t="s">
        <v>225</v>
      </c>
      <c r="G1390" s="155"/>
      <c r="H1390" s="155">
        <v>1</v>
      </c>
      <c r="I1390" s="22"/>
    </row>
    <row r="1391" spans="1:9" ht="12.75">
      <c r="A1391" s="132"/>
      <c r="B1391" s="155"/>
      <c r="C1391" s="168"/>
      <c r="D1391" s="155"/>
      <c r="E1391" s="132"/>
      <c r="F1391" s="155"/>
      <c r="G1391" s="155"/>
      <c r="H1391" s="155"/>
      <c r="I1391" s="22"/>
    </row>
    <row r="1392" spans="1:9" ht="12.75">
      <c r="A1392" s="132"/>
      <c r="B1392" s="155"/>
      <c r="C1392" s="168"/>
      <c r="D1392" s="155"/>
      <c r="E1392" s="132"/>
      <c r="F1392" s="155"/>
      <c r="G1392" s="155"/>
      <c r="H1392" s="155"/>
      <c r="I1392" s="22"/>
    </row>
    <row r="1393" spans="1:9" ht="12.75">
      <c r="A1393" s="132"/>
      <c r="B1393" s="132"/>
      <c r="C1393" s="174"/>
      <c r="D1393" s="13" t="s">
        <v>205</v>
      </c>
      <c r="E1393" s="132"/>
      <c r="F1393" s="155"/>
      <c r="G1393" s="155"/>
      <c r="H1393" s="155"/>
      <c r="I1393" s="152">
        <v>44</v>
      </c>
    </row>
    <row r="1394" spans="1:9" ht="12.75">
      <c r="A1394" s="132"/>
      <c r="B1394" s="132"/>
      <c r="C1394" s="174"/>
      <c r="D1394" s="132"/>
      <c r="E1394" s="132"/>
      <c r="F1394" s="135" t="s">
        <v>356</v>
      </c>
      <c r="G1394" s="155"/>
      <c r="H1394" s="155"/>
      <c r="I1394" s="132"/>
    </row>
    <row r="1395" spans="1:9" ht="12.75">
      <c r="A1395" s="132"/>
      <c r="B1395" s="132"/>
      <c r="C1395" s="174"/>
      <c r="D1395" s="132"/>
      <c r="E1395" s="132"/>
      <c r="F1395" s="136" t="s">
        <v>266</v>
      </c>
      <c r="G1395" s="136" t="s">
        <v>308</v>
      </c>
      <c r="H1395" s="148"/>
      <c r="I1395" s="22"/>
    </row>
    <row r="1396" spans="1:9" ht="12.75">
      <c r="A1396" s="132"/>
      <c r="B1396" s="132"/>
      <c r="C1396" s="174"/>
      <c r="D1396" s="132"/>
      <c r="E1396" s="132"/>
      <c r="F1396" s="136" t="s">
        <v>273</v>
      </c>
      <c r="G1396" s="136" t="s">
        <v>308</v>
      </c>
      <c r="H1396" s="137" t="s">
        <v>43</v>
      </c>
      <c r="I1396" s="22"/>
    </row>
    <row r="1397" spans="1:9" ht="12.75">
      <c r="A1397" s="132"/>
      <c r="B1397" s="132"/>
      <c r="C1397" s="174"/>
      <c r="D1397" s="132"/>
      <c r="E1397" s="132"/>
      <c r="F1397" s="148" t="s">
        <v>274</v>
      </c>
      <c r="G1397" s="136" t="s">
        <v>308</v>
      </c>
      <c r="H1397" s="137" t="s">
        <v>44</v>
      </c>
      <c r="I1397" s="22"/>
    </row>
    <row r="1398" spans="1:9" ht="12.75">
      <c r="A1398" s="132"/>
      <c r="B1398" s="132"/>
      <c r="C1398" s="174"/>
      <c r="D1398" s="132"/>
      <c r="E1398" s="132"/>
      <c r="F1398" s="136"/>
      <c r="G1398" s="136"/>
      <c r="H1398" s="137" t="s">
        <v>48</v>
      </c>
      <c r="I1398" s="22"/>
    </row>
    <row r="1399" spans="1:9" ht="12.75">
      <c r="A1399" s="132"/>
      <c r="B1399" s="132"/>
      <c r="C1399" s="174"/>
      <c r="D1399" s="132"/>
      <c r="E1399" s="132"/>
      <c r="F1399" s="136"/>
      <c r="G1399" s="136"/>
      <c r="H1399" s="137" t="s">
        <v>89</v>
      </c>
      <c r="I1399" s="152">
        <v>40</v>
      </c>
    </row>
    <row r="1400" spans="1:9" ht="12.75">
      <c r="A1400" s="152">
        <v>1</v>
      </c>
      <c r="B1400" s="175"/>
      <c r="C1400" s="153" t="s">
        <v>147</v>
      </c>
      <c r="D1400" s="152"/>
      <c r="E1400" s="152"/>
      <c r="F1400" s="152" t="s">
        <v>227</v>
      </c>
      <c r="G1400" s="152"/>
      <c r="H1400" s="152"/>
      <c r="I1400" s="22"/>
    </row>
    <row r="1401" spans="1:9" ht="12.75">
      <c r="A1401" s="22"/>
      <c r="B1401" s="176" t="s">
        <v>103</v>
      </c>
      <c r="C1401" s="33" t="s">
        <v>61</v>
      </c>
      <c r="D1401" s="22">
        <v>1970</v>
      </c>
      <c r="E1401" s="33"/>
      <c r="F1401" s="22" t="s">
        <v>228</v>
      </c>
      <c r="G1401" s="22"/>
      <c r="H1401" s="22" t="s">
        <v>102</v>
      </c>
      <c r="I1401" s="22"/>
    </row>
    <row r="1402" spans="1:8" ht="12.75">
      <c r="A1402" s="22"/>
      <c r="B1402" s="176" t="s">
        <v>102</v>
      </c>
      <c r="C1402" s="33" t="s">
        <v>43</v>
      </c>
      <c r="D1402" s="22">
        <v>1985</v>
      </c>
      <c r="E1402" s="33"/>
      <c r="F1402" s="22"/>
      <c r="G1402" s="22"/>
      <c r="H1402" s="22"/>
    </row>
    <row r="1403" spans="1:8" ht="12.75">
      <c r="A1403" s="22"/>
      <c r="B1403" s="176" t="s">
        <v>104</v>
      </c>
      <c r="C1403" s="33" t="s">
        <v>67</v>
      </c>
      <c r="D1403" s="22">
        <v>1986</v>
      </c>
      <c r="E1403" s="33"/>
      <c r="F1403" s="22"/>
      <c r="G1403" s="22"/>
      <c r="H1403" s="22"/>
    </row>
    <row r="1404" spans="1:8" ht="12.75">
      <c r="A1404" s="22"/>
      <c r="B1404" s="176" t="s">
        <v>102</v>
      </c>
      <c r="C1404" s="33" t="s">
        <v>38</v>
      </c>
      <c r="D1404" s="22">
        <v>1987</v>
      </c>
      <c r="E1404" s="33"/>
      <c r="F1404" s="22"/>
      <c r="G1404" s="22"/>
      <c r="H1404" s="22"/>
    </row>
    <row r="1405" spans="1:9" ht="12.75">
      <c r="A1405" s="22"/>
      <c r="B1405" s="22"/>
      <c r="C1405" s="144"/>
      <c r="D1405" s="13"/>
      <c r="E1405" s="144"/>
      <c r="F1405" s="22"/>
      <c r="G1405" s="22"/>
      <c r="H1405" s="22"/>
      <c r="I1405" s="152">
        <v>36</v>
      </c>
    </row>
    <row r="1406" spans="1:9" ht="12.75">
      <c r="A1406" s="152">
        <v>2</v>
      </c>
      <c r="B1406" s="175"/>
      <c r="C1406" s="158" t="s">
        <v>152</v>
      </c>
      <c r="D1406" s="152"/>
      <c r="E1406" s="152"/>
      <c r="F1406" s="152" t="s">
        <v>229</v>
      </c>
      <c r="G1406" s="152"/>
      <c r="H1406" s="152"/>
      <c r="I1406" s="22"/>
    </row>
    <row r="1407" spans="1:8" ht="12.75">
      <c r="A1407" s="132"/>
      <c r="B1407" s="176" t="s">
        <v>102</v>
      </c>
      <c r="C1407" s="33" t="s">
        <v>89</v>
      </c>
      <c r="D1407" s="22">
        <v>1983</v>
      </c>
      <c r="E1407" s="33"/>
      <c r="F1407" s="155" t="s">
        <v>230</v>
      </c>
      <c r="G1407" s="132"/>
      <c r="H1407" s="22" t="s">
        <v>102</v>
      </c>
    </row>
    <row r="1408" spans="1:9" ht="12.75">
      <c r="A1408" s="22"/>
      <c r="B1408" s="176" t="s">
        <v>102</v>
      </c>
      <c r="C1408" s="33" t="s">
        <v>86</v>
      </c>
      <c r="D1408" s="22">
        <v>1986</v>
      </c>
      <c r="E1408" s="33"/>
      <c r="F1408" s="22"/>
      <c r="G1408" s="22"/>
      <c r="I1408" s="152">
        <v>32</v>
      </c>
    </row>
    <row r="1409" spans="1:9" ht="12.75">
      <c r="A1409" s="22"/>
      <c r="B1409" s="176" t="s">
        <v>102</v>
      </c>
      <c r="C1409" s="33" t="s">
        <v>37</v>
      </c>
      <c r="D1409" s="22">
        <v>1987</v>
      </c>
      <c r="E1409" s="33"/>
      <c r="F1409" s="22"/>
      <c r="G1409" s="22"/>
      <c r="H1409" s="22"/>
      <c r="I1409" s="22"/>
    </row>
    <row r="1410" spans="1:9" ht="12.75">
      <c r="A1410" s="22"/>
      <c r="B1410" s="176" t="s">
        <v>102</v>
      </c>
      <c r="C1410" s="33" t="s">
        <v>52</v>
      </c>
      <c r="D1410" s="22">
        <v>1988</v>
      </c>
      <c r="E1410" s="33"/>
      <c r="F1410" s="22"/>
      <c r="G1410" s="22"/>
      <c r="H1410" s="22"/>
      <c r="I1410" s="22"/>
    </row>
    <row r="1411" spans="1:9" ht="12.75">
      <c r="A1411" s="22"/>
      <c r="B1411" s="176"/>
      <c r="C1411" s="33"/>
      <c r="D1411" s="22"/>
      <c r="E1411" s="33"/>
      <c r="F1411" s="22"/>
      <c r="G1411" s="22"/>
      <c r="H1411" s="22"/>
      <c r="I1411" s="152">
        <v>30</v>
      </c>
    </row>
    <row r="1412" spans="1:9" ht="12.75">
      <c r="A1412" s="152">
        <v>3</v>
      </c>
      <c r="B1412" s="175"/>
      <c r="C1412" s="158" t="s">
        <v>161</v>
      </c>
      <c r="D1412" s="152"/>
      <c r="E1412" s="152"/>
      <c r="F1412" s="152" t="s">
        <v>231</v>
      </c>
      <c r="G1412" s="152"/>
      <c r="H1412" s="152"/>
      <c r="I1412" s="22"/>
    </row>
    <row r="1413" spans="1:9" ht="12.75">
      <c r="A1413" s="22"/>
      <c r="B1413" s="176" t="s">
        <v>104</v>
      </c>
      <c r="C1413" s="5" t="s">
        <v>62</v>
      </c>
      <c r="D1413" s="6">
        <v>1982</v>
      </c>
      <c r="E1413" s="33"/>
      <c r="F1413" s="22" t="s">
        <v>202</v>
      </c>
      <c r="G1413" s="22"/>
      <c r="H1413" s="22" t="s">
        <v>104</v>
      </c>
      <c r="I1413" s="22"/>
    </row>
    <row r="1414" spans="1:9" ht="12.75">
      <c r="A1414" s="22"/>
      <c r="B1414" s="176" t="s">
        <v>102</v>
      </c>
      <c r="C1414" s="33" t="s">
        <v>232</v>
      </c>
      <c r="D1414" s="22">
        <v>1986</v>
      </c>
      <c r="E1414" s="33"/>
      <c r="F1414" s="22"/>
      <c r="G1414" s="22"/>
      <c r="H1414" s="22"/>
      <c r="I1414" s="152">
        <v>28</v>
      </c>
    </row>
    <row r="1415" spans="1:9" ht="12.75">
      <c r="A1415" s="6"/>
      <c r="B1415" s="176" t="s">
        <v>104</v>
      </c>
      <c r="C1415" s="33" t="s">
        <v>84</v>
      </c>
      <c r="D1415" s="22">
        <v>1985</v>
      </c>
      <c r="I1415" s="22"/>
    </row>
    <row r="1416" spans="1:9" ht="12.75">
      <c r="A1416" s="6"/>
      <c r="B1416" s="6" t="s">
        <v>102</v>
      </c>
      <c r="C1416" s="5" t="s">
        <v>56</v>
      </c>
      <c r="D1416" s="6">
        <v>1988</v>
      </c>
      <c r="I1416" s="22"/>
    </row>
    <row r="1417" spans="1:9" ht="12.75">
      <c r="A1417" s="6"/>
      <c r="I1417" s="152">
        <v>26</v>
      </c>
    </row>
    <row r="1418" spans="1:9" ht="12.75">
      <c r="A1418" s="152">
        <v>4</v>
      </c>
      <c r="B1418" s="175"/>
      <c r="C1418" s="158" t="s">
        <v>151</v>
      </c>
      <c r="D1418" s="152"/>
      <c r="E1418" s="152"/>
      <c r="F1418" s="152" t="s">
        <v>233</v>
      </c>
      <c r="G1418" s="152"/>
      <c r="H1418" s="152"/>
      <c r="I1418" s="22"/>
    </row>
    <row r="1419" spans="1:8" ht="12.75">
      <c r="A1419" s="22"/>
      <c r="B1419" s="176" t="s">
        <v>102</v>
      </c>
      <c r="C1419" s="33" t="s">
        <v>47</v>
      </c>
      <c r="D1419" s="22">
        <v>1984</v>
      </c>
      <c r="E1419" s="33"/>
      <c r="F1419" s="22" t="s">
        <v>234</v>
      </c>
      <c r="G1419" s="22"/>
      <c r="H1419" s="22" t="s">
        <v>104</v>
      </c>
    </row>
    <row r="1420" spans="1:9" ht="12.75">
      <c r="A1420" s="6"/>
      <c r="I1420" s="152">
        <v>24</v>
      </c>
    </row>
    <row r="1421" spans="1:9" ht="12.75">
      <c r="A1421" s="152">
        <v>5</v>
      </c>
      <c r="B1421" s="175"/>
      <c r="C1421" s="158" t="s">
        <v>141</v>
      </c>
      <c r="D1421" s="152"/>
      <c r="E1421" s="152"/>
      <c r="F1421" s="152" t="s">
        <v>235</v>
      </c>
      <c r="G1421" s="152"/>
      <c r="H1421" s="152"/>
      <c r="I1421" s="22"/>
    </row>
    <row r="1422" spans="1:9" ht="12.75">
      <c r="A1422" s="22"/>
      <c r="B1422" s="176" t="s">
        <v>104</v>
      </c>
      <c r="C1422" s="33" t="s">
        <v>91</v>
      </c>
      <c r="D1422" s="22">
        <v>1985</v>
      </c>
      <c r="E1422" s="33"/>
      <c r="F1422" s="22" t="s">
        <v>254</v>
      </c>
      <c r="G1422" s="22"/>
      <c r="H1422" s="22" t="s">
        <v>105</v>
      </c>
      <c r="I1422" s="22"/>
    </row>
    <row r="1423" spans="1:9" ht="12.75">
      <c r="A1423" s="22"/>
      <c r="B1423" s="176"/>
      <c r="C1423" s="33"/>
      <c r="D1423" s="22"/>
      <c r="E1423" s="33"/>
      <c r="F1423" s="22"/>
      <c r="G1423" s="22"/>
      <c r="H1423" s="22"/>
      <c r="I1423" s="152">
        <v>22</v>
      </c>
    </row>
    <row r="1424" spans="1:9" ht="12.75">
      <c r="A1424" s="152">
        <v>6</v>
      </c>
      <c r="B1424" s="175"/>
      <c r="C1424" s="158" t="s">
        <v>155</v>
      </c>
      <c r="D1424" s="152"/>
      <c r="E1424" s="152"/>
      <c r="F1424" s="152" t="s">
        <v>236</v>
      </c>
      <c r="G1424" s="152"/>
      <c r="H1424" s="152"/>
      <c r="I1424" s="132"/>
    </row>
    <row r="1425" spans="1:9" ht="12.75">
      <c r="A1425" s="22"/>
      <c r="B1425" s="176" t="s">
        <v>104</v>
      </c>
      <c r="C1425" s="33" t="s">
        <v>60</v>
      </c>
      <c r="D1425" s="22">
        <v>1983</v>
      </c>
      <c r="E1425" s="33"/>
      <c r="F1425" s="22" t="s">
        <v>237</v>
      </c>
      <c r="G1425" s="22"/>
      <c r="H1425" s="22" t="s">
        <v>104</v>
      </c>
      <c r="I1425" s="22"/>
    </row>
    <row r="1426" spans="1:9" ht="12.75">
      <c r="A1426" s="22"/>
      <c r="B1426" s="176"/>
      <c r="C1426" s="33"/>
      <c r="D1426" s="22"/>
      <c r="E1426" s="33"/>
      <c r="F1426" s="22"/>
      <c r="G1426" s="22"/>
      <c r="H1426" s="22"/>
      <c r="I1426" s="152">
        <v>20</v>
      </c>
    </row>
    <row r="1427" spans="1:9" ht="12.75">
      <c r="A1427" s="152">
        <v>7</v>
      </c>
      <c r="B1427" s="175"/>
      <c r="C1427" s="158" t="s">
        <v>189</v>
      </c>
      <c r="D1427" s="152"/>
      <c r="E1427" s="152"/>
      <c r="F1427" s="152" t="s">
        <v>238</v>
      </c>
      <c r="G1427" s="152"/>
      <c r="H1427" s="152"/>
      <c r="I1427" s="22"/>
    </row>
    <row r="1428" spans="1:9" ht="12.75">
      <c r="A1428" s="22"/>
      <c r="B1428" s="176" t="s">
        <v>104</v>
      </c>
      <c r="C1428" s="33" t="s">
        <v>39</v>
      </c>
      <c r="D1428" s="22">
        <v>1985</v>
      </c>
      <c r="E1428" s="33"/>
      <c r="F1428" s="22" t="s">
        <v>239</v>
      </c>
      <c r="G1428" s="22"/>
      <c r="H1428" s="22" t="s">
        <v>104</v>
      </c>
      <c r="I1428" s="22"/>
    </row>
    <row r="1429" spans="1:9" ht="12.75">
      <c r="A1429" s="22"/>
      <c r="B1429" s="176"/>
      <c r="C1429" s="33"/>
      <c r="D1429" s="22"/>
      <c r="E1429" s="33"/>
      <c r="F1429" s="22"/>
      <c r="G1429" s="22"/>
      <c r="H1429" s="22"/>
      <c r="I1429" s="152" t="s">
        <v>224</v>
      </c>
    </row>
    <row r="1430" spans="1:8" ht="12.75">
      <c r="A1430" s="152">
        <v>8</v>
      </c>
      <c r="B1430" s="175"/>
      <c r="C1430" s="153" t="s">
        <v>145</v>
      </c>
      <c r="D1430" s="152"/>
      <c r="E1430" s="152"/>
      <c r="F1430" s="152" t="s">
        <v>240</v>
      </c>
      <c r="G1430" s="152"/>
      <c r="H1430" s="152"/>
    </row>
    <row r="1431" spans="1:8" ht="12.75">
      <c r="A1431" s="22"/>
      <c r="B1431" s="176" t="s">
        <v>104</v>
      </c>
      <c r="C1431" s="33" t="s">
        <v>69</v>
      </c>
      <c r="D1431" s="22">
        <v>1988</v>
      </c>
      <c r="E1431" s="33"/>
      <c r="F1431" s="22" t="s">
        <v>241</v>
      </c>
      <c r="G1431" s="22"/>
      <c r="H1431" s="22">
        <v>1</v>
      </c>
    </row>
    <row r="1432" spans="1:9" ht="12.75">
      <c r="A1432" s="6"/>
      <c r="I1432" s="13"/>
    </row>
    <row r="1433" spans="1:9" ht="12.75">
      <c r="A1433" s="152">
        <v>9</v>
      </c>
      <c r="B1433" s="175"/>
      <c r="C1433" s="158" t="s">
        <v>160</v>
      </c>
      <c r="D1433" s="152"/>
      <c r="E1433" s="152"/>
      <c r="F1433" s="152" t="s">
        <v>242</v>
      </c>
      <c r="G1433" s="152"/>
      <c r="H1433" s="152"/>
      <c r="I1433" s="141"/>
    </row>
    <row r="1434" spans="1:9" ht="12.75">
      <c r="A1434" s="22"/>
      <c r="B1434" s="22" t="s">
        <v>105</v>
      </c>
      <c r="C1434" s="33" t="s">
        <v>70</v>
      </c>
      <c r="D1434" s="22">
        <v>1987</v>
      </c>
      <c r="E1434" s="33"/>
      <c r="F1434" s="22" t="s">
        <v>243</v>
      </c>
      <c r="G1434" s="22"/>
      <c r="H1434" s="22">
        <v>1</v>
      </c>
      <c r="I1434" s="22"/>
    </row>
    <row r="1435" spans="1:8" ht="12.75">
      <c r="A1435" s="22"/>
      <c r="B1435" s="22"/>
      <c r="C1435" s="33"/>
      <c r="D1435" s="22"/>
      <c r="E1435" s="33"/>
      <c r="F1435" s="22"/>
      <c r="G1435" s="22"/>
      <c r="H1435" s="22"/>
    </row>
    <row r="1436" spans="1:8" ht="12.75">
      <c r="A1436" s="152">
        <v>10</v>
      </c>
      <c r="B1436" s="175"/>
      <c r="C1436" s="158" t="s">
        <v>181</v>
      </c>
      <c r="D1436" s="152"/>
      <c r="E1436" s="152"/>
      <c r="F1436" s="152" t="s">
        <v>244</v>
      </c>
      <c r="G1436" s="152"/>
      <c r="H1436" s="152"/>
    </row>
    <row r="1437" spans="1:9" ht="12.75">
      <c r="A1437" s="132"/>
      <c r="B1437" s="177" t="s">
        <v>105</v>
      </c>
      <c r="C1437" s="160" t="s">
        <v>49</v>
      </c>
      <c r="D1437" s="155">
        <v>1977</v>
      </c>
      <c r="E1437" s="155"/>
      <c r="F1437" s="155" t="s">
        <v>245</v>
      </c>
      <c r="G1437" s="155"/>
      <c r="H1437" s="155" t="s">
        <v>105</v>
      </c>
      <c r="I1437" s="13"/>
    </row>
    <row r="1438" spans="1:9" ht="12.75">
      <c r="A1438" s="22"/>
      <c r="B1438" s="22"/>
      <c r="C1438" s="33"/>
      <c r="D1438" s="22"/>
      <c r="E1438" s="33"/>
      <c r="F1438" s="22"/>
      <c r="G1438" s="22"/>
      <c r="H1438" s="22"/>
      <c r="I1438" s="141"/>
    </row>
    <row r="1439" spans="1:9" ht="12.75">
      <c r="A1439" s="152">
        <v>11</v>
      </c>
      <c r="B1439" s="175"/>
      <c r="C1439" s="158" t="s">
        <v>159</v>
      </c>
      <c r="D1439" s="152"/>
      <c r="E1439" s="152"/>
      <c r="F1439" s="152" t="s">
        <v>248</v>
      </c>
      <c r="G1439" s="152"/>
      <c r="H1439" s="152"/>
      <c r="I1439" s="22"/>
    </row>
    <row r="1440" spans="1:9" ht="12.75">
      <c r="A1440" s="22"/>
      <c r="B1440" s="176" t="s">
        <v>247</v>
      </c>
      <c r="C1440" s="33" t="s">
        <v>246</v>
      </c>
      <c r="D1440" s="22">
        <v>1989</v>
      </c>
      <c r="E1440" s="33"/>
      <c r="F1440" s="22" t="s">
        <v>249</v>
      </c>
      <c r="G1440" s="22"/>
      <c r="H1440" s="22">
        <v>1</v>
      </c>
      <c r="I1440" s="22"/>
    </row>
    <row r="1441" spans="1:8" ht="12.75">
      <c r="A1441" s="22"/>
      <c r="B1441" s="176"/>
      <c r="C1441" s="33"/>
      <c r="D1441" s="22"/>
      <c r="E1441" s="33"/>
      <c r="F1441" s="22"/>
      <c r="G1441" s="22"/>
      <c r="H1441" s="22"/>
    </row>
    <row r="1442" spans="1:8" ht="12.75">
      <c r="A1442" s="128"/>
      <c r="B1442" s="128"/>
      <c r="C1442" s="146" t="s">
        <v>255</v>
      </c>
      <c r="D1442" s="152"/>
      <c r="E1442" s="146"/>
      <c r="F1442" s="152" t="s">
        <v>250</v>
      </c>
      <c r="G1442" s="152"/>
      <c r="H1442" s="152"/>
    </row>
    <row r="1443" spans="1:8" ht="12.75">
      <c r="A1443" s="6"/>
      <c r="B1443" s="6">
        <v>1</v>
      </c>
      <c r="C1443" s="34" t="s">
        <v>45</v>
      </c>
      <c r="D1443" s="6">
        <v>1986</v>
      </c>
      <c r="F1443" s="6" t="s">
        <v>251</v>
      </c>
      <c r="H1443" s="6">
        <v>1</v>
      </c>
    </row>
    <row r="1444" ht="12.75">
      <c r="C1444" s="6"/>
    </row>
    <row r="1445" spans="1:8" ht="12.75">
      <c r="A1445" s="147"/>
      <c r="B1445" s="13"/>
      <c r="C1445" s="143" t="s">
        <v>187</v>
      </c>
      <c r="D1445" s="22"/>
      <c r="E1445" s="144"/>
      <c r="F1445" s="13"/>
      <c r="G1445" s="13"/>
      <c r="H1445" s="13"/>
    </row>
    <row r="1446" spans="1:8" ht="12.75">
      <c r="A1446" s="140" t="s">
        <v>94</v>
      </c>
      <c r="B1446" s="141" t="s">
        <v>98</v>
      </c>
      <c r="C1446" s="142" t="s">
        <v>0</v>
      </c>
      <c r="D1446" s="141" t="s">
        <v>108</v>
      </c>
      <c r="E1446" s="142" t="s">
        <v>1</v>
      </c>
      <c r="F1446" s="141" t="s">
        <v>99</v>
      </c>
      <c r="G1446" s="141" t="s">
        <v>100</v>
      </c>
      <c r="H1446" s="141" t="s">
        <v>97</v>
      </c>
    </row>
    <row r="1447" spans="1:8" ht="12.75">
      <c r="A1447" s="6"/>
      <c r="B1447" s="22"/>
      <c r="C1447" s="134"/>
      <c r="D1447" s="22"/>
      <c r="E1447" s="134"/>
      <c r="F1447" s="22"/>
      <c r="G1447" s="22"/>
      <c r="H1447" s="22"/>
    </row>
    <row r="1448" ht="12.75">
      <c r="A1448" s="6"/>
    </row>
    <row r="1450" spans="1:8" ht="12.75">
      <c r="A1450" s="147"/>
      <c r="B1450" s="13"/>
      <c r="C1450" s="143" t="s">
        <v>226</v>
      </c>
      <c r="D1450" s="22"/>
      <c r="E1450" s="144"/>
      <c r="F1450" s="13"/>
      <c r="G1450" s="13"/>
      <c r="H1450" s="13"/>
    </row>
    <row r="1451" spans="1:8" ht="12.75">
      <c r="A1451" s="140" t="s">
        <v>94</v>
      </c>
      <c r="B1451" s="141" t="s">
        <v>98</v>
      </c>
      <c r="C1451" s="142" t="s">
        <v>0</v>
      </c>
      <c r="D1451" s="141" t="s">
        <v>108</v>
      </c>
      <c r="E1451" s="142" t="s">
        <v>1</v>
      </c>
      <c r="F1451" s="141" t="s">
        <v>99</v>
      </c>
      <c r="G1451" s="141" t="s">
        <v>100</v>
      </c>
      <c r="H1451" s="141" t="s">
        <v>97</v>
      </c>
    </row>
    <row r="1452" spans="2:8" ht="12.75">
      <c r="B1452" s="22"/>
      <c r="C1452" s="134"/>
      <c r="D1452" s="22"/>
      <c r="E1452" s="134"/>
      <c r="F1452" s="22"/>
      <c r="G1452" s="22"/>
      <c r="H1452" s="22"/>
    </row>
    <row r="1453" spans="4:8" ht="12.75">
      <c r="D1453" s="22"/>
      <c r="E1453" s="134"/>
      <c r="F1453" s="22"/>
      <c r="G1453" s="22"/>
      <c r="H1453" s="22"/>
    </row>
    <row r="1455" ht="12.75">
      <c r="A1455" s="6"/>
    </row>
    <row r="1456" ht="12.75">
      <c r="A1456" s="6"/>
    </row>
  </sheetData>
  <mergeCells count="41">
    <mergeCell ref="A1317:I1317"/>
    <mergeCell ref="A1102:I1102"/>
    <mergeCell ref="A1272:I1272"/>
    <mergeCell ref="A1287:I1287"/>
    <mergeCell ref="A1302:I1302"/>
    <mergeCell ref="C1:G1"/>
    <mergeCell ref="C2:G2"/>
    <mergeCell ref="C3:G3"/>
    <mergeCell ref="E4:H4"/>
    <mergeCell ref="A6:I6"/>
    <mergeCell ref="A7:I7"/>
    <mergeCell ref="A60:I60"/>
    <mergeCell ref="A120:I120"/>
    <mergeCell ref="A146:I146"/>
    <mergeCell ref="A166:I166"/>
    <mergeCell ref="A194:I194"/>
    <mergeCell ref="B234:I234"/>
    <mergeCell ref="A278:I278"/>
    <mergeCell ref="A318:I318"/>
    <mergeCell ref="A338:I338"/>
    <mergeCell ref="A357:I357"/>
    <mergeCell ref="B528:E528"/>
    <mergeCell ref="D1177:E1177"/>
    <mergeCell ref="D1219:E1219"/>
    <mergeCell ref="A409:I409"/>
    <mergeCell ref="A473:I473"/>
    <mergeCell ref="A581:I581"/>
    <mergeCell ref="A603:I603"/>
    <mergeCell ref="A801:I801"/>
    <mergeCell ref="A834:I834"/>
    <mergeCell ref="C637:E637"/>
    <mergeCell ref="A715:I715"/>
    <mergeCell ref="B733:E733"/>
    <mergeCell ref="C860:F860"/>
    <mergeCell ref="D906:F906"/>
    <mergeCell ref="A959:I959"/>
    <mergeCell ref="B1064:E1064"/>
    <mergeCell ref="A1012:I1012"/>
    <mergeCell ref="C996:E996"/>
    <mergeCell ref="B1029:E1029"/>
    <mergeCell ref="F1046:I1046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2"/>
  <headerFooter alignWithMargins="0">
    <oddFooter>&amp;C&amp;"Times New Roman,полужирный курсив"Российская Подводная Федерация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6"/>
  <sheetViews>
    <sheetView workbookViewId="0" topLeftCell="A1">
      <selection activeCell="B193" sqref="B193"/>
    </sheetView>
  </sheetViews>
  <sheetFormatPr defaultColWidth="9.00390625" defaultRowHeight="12.75"/>
  <cols>
    <col min="1" max="1" width="9.375" style="68" customWidth="1"/>
    <col min="2" max="2" width="9.625" style="7" customWidth="1"/>
    <col min="3" max="3" width="34.375" style="68" customWidth="1"/>
    <col min="4" max="4" width="7.75390625" style="19" customWidth="1"/>
    <col min="5" max="5" width="17.875" style="68" customWidth="1"/>
    <col min="6" max="6" width="13.625" style="68" customWidth="1"/>
    <col min="7" max="16384" width="9.125" style="68" customWidth="1"/>
  </cols>
  <sheetData>
    <row r="1" spans="2:9" s="76" customFormat="1" ht="18.75" customHeight="1">
      <c r="B1" s="24"/>
      <c r="C1" s="403" t="s">
        <v>106</v>
      </c>
      <c r="D1" s="403"/>
      <c r="E1" s="403"/>
      <c r="F1" s="403"/>
      <c r="G1" s="403"/>
      <c r="H1" s="24"/>
      <c r="I1" s="24"/>
    </row>
    <row r="2" spans="1:9" s="76" customFormat="1" ht="18.75" customHeight="1">
      <c r="A2" s="24"/>
      <c r="B2" s="24"/>
      <c r="C2" s="403" t="s">
        <v>115</v>
      </c>
      <c r="D2" s="403"/>
      <c r="E2" s="403"/>
      <c r="F2" s="403"/>
      <c r="G2" s="403"/>
      <c r="H2" s="24"/>
      <c r="I2" s="24"/>
    </row>
    <row r="3" spans="2:9" s="76" customFormat="1" ht="18.75" customHeight="1">
      <c r="B3" s="24"/>
      <c r="C3" s="403" t="s">
        <v>845</v>
      </c>
      <c r="D3" s="403"/>
      <c r="E3" s="403"/>
      <c r="F3" s="403"/>
      <c r="G3" s="403"/>
      <c r="H3" s="24"/>
      <c r="I3" s="24"/>
    </row>
    <row r="4" spans="1:9" s="77" customFormat="1" ht="12.75">
      <c r="A4" s="11"/>
      <c r="B4" s="11"/>
      <c r="C4" s="382" t="s">
        <v>362</v>
      </c>
      <c r="D4" s="382"/>
      <c r="E4" s="382"/>
      <c r="F4" s="34"/>
      <c r="H4" s="11"/>
      <c r="I4" s="11"/>
    </row>
    <row r="5" spans="1:9" s="77" customFormat="1" ht="12">
      <c r="A5" s="11"/>
      <c r="B5" s="11"/>
      <c r="D5" s="69"/>
      <c r="H5" s="11"/>
      <c r="I5" s="11"/>
    </row>
    <row r="6" spans="2:9" s="76" customFormat="1" ht="15.75">
      <c r="B6" s="21"/>
      <c r="C6" s="21" t="s">
        <v>172</v>
      </c>
      <c r="D6" s="21"/>
      <c r="E6" s="21"/>
      <c r="F6" s="21"/>
      <c r="G6" s="21"/>
      <c r="H6" s="21"/>
      <c r="I6" s="21"/>
    </row>
    <row r="7" spans="3:9" s="76" customFormat="1" ht="6.75" customHeight="1">
      <c r="C7" s="27"/>
      <c r="D7" s="27"/>
      <c r="E7" s="27"/>
      <c r="F7" s="27"/>
      <c r="G7" s="27"/>
      <c r="H7" s="6"/>
      <c r="I7" s="6"/>
    </row>
    <row r="8" spans="2:9" s="76" customFormat="1" ht="14.25">
      <c r="B8" s="27" t="s">
        <v>358</v>
      </c>
      <c r="C8" s="27"/>
      <c r="D8" s="27"/>
      <c r="E8" s="27"/>
      <c r="F8" s="27"/>
      <c r="G8" s="27"/>
      <c r="H8" s="6"/>
      <c r="I8" s="6"/>
    </row>
    <row r="9" spans="2:9" s="76" customFormat="1" ht="12.75" customHeight="1">
      <c r="B9" s="91" t="s">
        <v>737</v>
      </c>
      <c r="C9" s="27"/>
      <c r="D9" s="27"/>
      <c r="E9" s="27"/>
      <c r="F9" s="27"/>
      <c r="G9" s="27"/>
      <c r="H9" s="6"/>
      <c r="I9" s="6"/>
    </row>
    <row r="10" spans="1:9" s="76" customFormat="1" ht="15">
      <c r="A10" s="2">
        <v>1</v>
      </c>
      <c r="B10" s="2" t="s">
        <v>105</v>
      </c>
      <c r="C10" s="78" t="s">
        <v>78</v>
      </c>
      <c r="D10" s="4">
        <v>1990</v>
      </c>
      <c r="F10" s="78"/>
      <c r="G10" s="79"/>
      <c r="H10" s="6"/>
      <c r="I10" s="6"/>
    </row>
    <row r="11" spans="1:9" s="76" customFormat="1" ht="15">
      <c r="A11" s="2">
        <v>2</v>
      </c>
      <c r="B11" s="2" t="s">
        <v>102</v>
      </c>
      <c r="C11" s="78" t="s">
        <v>18</v>
      </c>
      <c r="D11" s="4">
        <v>1978</v>
      </c>
      <c r="F11" s="78"/>
      <c r="G11" s="79"/>
      <c r="H11" s="6"/>
      <c r="I11" s="6"/>
    </row>
    <row r="12" spans="1:9" s="76" customFormat="1" ht="15">
      <c r="A12" s="2">
        <v>3</v>
      </c>
      <c r="B12" s="2">
        <v>1</v>
      </c>
      <c r="C12" s="78" t="s">
        <v>360</v>
      </c>
      <c r="D12" s="4">
        <v>1990</v>
      </c>
      <c r="F12" s="78"/>
      <c r="G12" s="79"/>
      <c r="H12" s="6"/>
      <c r="I12" s="6"/>
    </row>
    <row r="13" spans="1:9" s="76" customFormat="1" ht="15">
      <c r="A13" s="2">
        <v>4</v>
      </c>
      <c r="B13" s="2" t="s">
        <v>105</v>
      </c>
      <c r="C13" s="78" t="s">
        <v>68</v>
      </c>
      <c r="D13" s="4">
        <v>1990</v>
      </c>
      <c r="F13" s="78"/>
      <c r="G13" s="79"/>
      <c r="H13" s="6"/>
      <c r="I13" s="6"/>
    </row>
    <row r="14" spans="1:9" s="76" customFormat="1" ht="12.75">
      <c r="A14" s="2">
        <v>5</v>
      </c>
      <c r="B14" s="2">
        <v>1</v>
      </c>
      <c r="C14" s="78" t="s">
        <v>359</v>
      </c>
      <c r="D14" s="4">
        <v>1988</v>
      </c>
      <c r="F14" s="78"/>
      <c r="G14" s="78"/>
      <c r="H14" s="6"/>
      <c r="I14" s="6"/>
    </row>
    <row r="15" spans="1:9" s="76" customFormat="1" ht="12.75">
      <c r="A15" s="2">
        <v>6</v>
      </c>
      <c r="B15" s="2" t="s">
        <v>102</v>
      </c>
      <c r="C15" s="78" t="s">
        <v>88</v>
      </c>
      <c r="D15" s="4">
        <v>1986</v>
      </c>
      <c r="F15" s="78"/>
      <c r="G15" s="78"/>
      <c r="H15" s="6"/>
      <c r="I15" s="6"/>
    </row>
    <row r="16" spans="1:9" s="76" customFormat="1" ht="12.75">
      <c r="A16" s="2">
        <v>7</v>
      </c>
      <c r="B16" s="2" t="s">
        <v>105</v>
      </c>
      <c r="C16" s="78" t="s">
        <v>361</v>
      </c>
      <c r="D16" s="4">
        <v>1987</v>
      </c>
      <c r="F16" s="78"/>
      <c r="G16" s="78"/>
      <c r="H16" s="6"/>
      <c r="I16" s="6"/>
    </row>
    <row r="17" spans="1:9" s="76" customFormat="1" ht="12.75">
      <c r="A17" s="2"/>
      <c r="B17" s="2"/>
      <c r="C17" s="78" t="s">
        <v>529</v>
      </c>
      <c r="D17" s="4" t="s">
        <v>530</v>
      </c>
      <c r="F17" s="78"/>
      <c r="G17" s="78"/>
      <c r="H17" s="6"/>
      <c r="I17" s="6"/>
    </row>
    <row r="18" spans="1:8" s="76" customFormat="1" ht="12.75">
      <c r="A18" s="78"/>
      <c r="B18" s="2"/>
      <c r="C18" s="78" t="s">
        <v>528</v>
      </c>
      <c r="D18" s="4" t="s">
        <v>369</v>
      </c>
      <c r="E18" s="2"/>
      <c r="F18" s="78"/>
      <c r="G18" s="78"/>
      <c r="H18" s="6"/>
    </row>
    <row r="19" spans="1:8" s="76" customFormat="1" ht="17.25" customHeight="1">
      <c r="A19" s="78"/>
      <c r="B19" s="30" t="s">
        <v>363</v>
      </c>
      <c r="C19" s="78"/>
      <c r="D19" s="4"/>
      <c r="E19" s="2"/>
      <c r="F19" s="78"/>
      <c r="G19" s="78"/>
      <c r="H19" s="6"/>
    </row>
    <row r="20" spans="2:15" s="76" customFormat="1" ht="12" customHeight="1">
      <c r="B20" s="92" t="s">
        <v>738</v>
      </c>
      <c r="C20" s="30"/>
      <c r="D20" s="30"/>
      <c r="E20" s="30"/>
      <c r="F20" s="30"/>
      <c r="G20" s="30"/>
      <c r="H20" s="6"/>
      <c r="I20" s="16"/>
      <c r="J20" s="16"/>
      <c r="K20" s="16"/>
      <c r="L20" s="16"/>
      <c r="M20" s="16"/>
      <c r="N20" s="16"/>
      <c r="O20" s="16"/>
    </row>
    <row r="21" spans="1:15" s="76" customFormat="1" ht="14.25">
      <c r="A21" s="2">
        <v>1</v>
      </c>
      <c r="B21" s="2" t="s">
        <v>105</v>
      </c>
      <c r="C21" s="78" t="s">
        <v>364</v>
      </c>
      <c r="D21" s="4">
        <v>1986</v>
      </c>
      <c r="E21" s="2"/>
      <c r="F21" s="78"/>
      <c r="G21" s="78"/>
      <c r="H21" s="6"/>
      <c r="I21" s="16"/>
      <c r="J21" s="16"/>
      <c r="K21" s="16"/>
      <c r="L21" s="16"/>
      <c r="M21" s="16"/>
      <c r="N21" s="16"/>
      <c r="O21" s="16"/>
    </row>
    <row r="22" spans="1:15" s="76" customFormat="1" ht="14.25">
      <c r="A22" s="2">
        <v>2</v>
      </c>
      <c r="B22" s="2" t="s">
        <v>105</v>
      </c>
      <c r="C22" s="78" t="s">
        <v>365</v>
      </c>
      <c r="D22" s="4">
        <v>1988</v>
      </c>
      <c r="E22" s="2"/>
      <c r="F22" s="78"/>
      <c r="G22" s="78"/>
      <c r="H22" s="6"/>
      <c r="I22" s="16"/>
      <c r="J22" s="16"/>
      <c r="K22" s="16"/>
      <c r="L22" s="16"/>
      <c r="M22" s="16"/>
      <c r="N22" s="16"/>
      <c r="O22" s="16"/>
    </row>
    <row r="23" spans="1:15" s="76" customFormat="1" ht="14.25">
      <c r="A23" s="2">
        <v>3</v>
      </c>
      <c r="B23" s="2" t="s">
        <v>105</v>
      </c>
      <c r="C23" s="78" t="s">
        <v>72</v>
      </c>
      <c r="D23" s="4">
        <v>1987</v>
      </c>
      <c r="E23" s="2"/>
      <c r="F23" s="78"/>
      <c r="G23" s="78"/>
      <c r="H23" s="6"/>
      <c r="I23" s="16"/>
      <c r="J23" s="16"/>
      <c r="K23" s="16"/>
      <c r="L23" s="16"/>
      <c r="M23" s="16"/>
      <c r="N23" s="16"/>
      <c r="O23" s="16"/>
    </row>
    <row r="24" spans="1:15" s="76" customFormat="1" ht="14.25">
      <c r="A24" s="2">
        <v>4</v>
      </c>
      <c r="B24" s="2" t="s">
        <v>105</v>
      </c>
      <c r="C24" s="78" t="s">
        <v>366</v>
      </c>
      <c r="D24" s="4">
        <v>1990</v>
      </c>
      <c r="E24" s="2"/>
      <c r="F24" s="78"/>
      <c r="G24" s="78"/>
      <c r="H24" s="6"/>
      <c r="I24" s="16"/>
      <c r="J24" s="16"/>
      <c r="K24" s="16"/>
      <c r="L24" s="16"/>
      <c r="M24" s="16"/>
      <c r="N24" s="16"/>
      <c r="O24" s="16"/>
    </row>
    <row r="25" spans="1:15" s="76" customFormat="1" ht="14.25">
      <c r="A25" s="2">
        <v>5</v>
      </c>
      <c r="B25" s="2" t="s">
        <v>105</v>
      </c>
      <c r="C25" s="78" t="s">
        <v>367</v>
      </c>
      <c r="D25" s="4">
        <v>1989</v>
      </c>
      <c r="E25" s="2"/>
      <c r="F25" s="78"/>
      <c r="G25" s="78"/>
      <c r="H25" s="6"/>
      <c r="I25" s="16"/>
      <c r="J25" s="16"/>
      <c r="K25" s="16"/>
      <c r="L25" s="16"/>
      <c r="M25" s="16"/>
      <c r="N25" s="16"/>
      <c r="O25" s="16"/>
    </row>
    <row r="26" spans="1:15" s="76" customFormat="1" ht="14.25">
      <c r="A26" s="2"/>
      <c r="B26" s="2"/>
      <c r="C26" s="78" t="s">
        <v>739</v>
      </c>
      <c r="D26" s="4" t="s">
        <v>143</v>
      </c>
      <c r="E26" s="2"/>
      <c r="F26" s="78"/>
      <c r="G26" s="78"/>
      <c r="H26" s="6"/>
      <c r="I26" s="16"/>
      <c r="J26" s="16"/>
      <c r="K26" s="16"/>
      <c r="L26" s="16"/>
      <c r="M26" s="16"/>
      <c r="N26" s="16"/>
      <c r="O26" s="16"/>
    </row>
    <row r="27" spans="1:15" s="76" customFormat="1" ht="12.75">
      <c r="A27" s="6"/>
      <c r="B27" s="6"/>
      <c r="C27" s="33" t="s">
        <v>368</v>
      </c>
      <c r="D27" s="33" t="s">
        <v>369</v>
      </c>
      <c r="F27" s="6"/>
      <c r="G27" s="6"/>
      <c r="H27" s="6"/>
      <c r="N27" s="78"/>
      <c r="O27" s="78"/>
    </row>
    <row r="28" spans="1:15" s="76" customFormat="1" ht="14.25">
      <c r="A28" s="6"/>
      <c r="B28" s="80" t="s">
        <v>370</v>
      </c>
      <c r="C28" s="33"/>
      <c r="D28" s="33"/>
      <c r="F28" s="6"/>
      <c r="G28" s="6"/>
      <c r="H28" s="6"/>
      <c r="N28" s="78"/>
      <c r="O28" s="78"/>
    </row>
    <row r="29" spans="2:15" s="76" customFormat="1" ht="12.75" customHeight="1">
      <c r="B29" s="93" t="s">
        <v>740</v>
      </c>
      <c r="D29" s="70"/>
      <c r="E29" s="70"/>
      <c r="F29" s="70"/>
      <c r="G29" s="70"/>
      <c r="H29" s="6"/>
      <c r="N29" s="78"/>
      <c r="O29" s="78"/>
    </row>
    <row r="30" spans="1:15" s="76" customFormat="1" ht="12.75">
      <c r="A30" s="6">
        <v>1</v>
      </c>
      <c r="B30" s="6">
        <v>1</v>
      </c>
      <c r="C30" s="33" t="s">
        <v>371</v>
      </c>
      <c r="D30" s="33">
        <v>1988</v>
      </c>
      <c r="F30" s="6"/>
      <c r="G30" s="6"/>
      <c r="H30" s="6"/>
      <c r="N30" s="78"/>
      <c r="O30" s="78"/>
    </row>
    <row r="31" spans="1:15" s="76" customFormat="1" ht="12.75">
      <c r="A31" s="6">
        <v>2</v>
      </c>
      <c r="B31" s="6">
        <v>1</v>
      </c>
      <c r="C31" s="33" t="s">
        <v>16</v>
      </c>
      <c r="D31" s="33">
        <v>1988</v>
      </c>
      <c r="F31" s="6"/>
      <c r="G31" s="6"/>
      <c r="H31" s="6"/>
      <c r="N31" s="78"/>
      <c r="O31" s="78"/>
    </row>
    <row r="32" spans="1:15" s="76" customFormat="1" ht="12.75">
      <c r="A32" s="6">
        <v>3</v>
      </c>
      <c r="B32" s="6">
        <v>1</v>
      </c>
      <c r="C32" s="33" t="s">
        <v>372</v>
      </c>
      <c r="D32" s="33">
        <v>1988</v>
      </c>
      <c r="F32" s="6"/>
      <c r="G32" s="6"/>
      <c r="H32" s="6"/>
      <c r="N32" s="78"/>
      <c r="O32" s="78"/>
    </row>
    <row r="33" spans="1:15" s="76" customFormat="1" ht="12.75">
      <c r="A33" s="6">
        <v>4</v>
      </c>
      <c r="B33" s="6">
        <v>1</v>
      </c>
      <c r="C33" s="33" t="s">
        <v>373</v>
      </c>
      <c r="D33" s="33">
        <v>1987</v>
      </c>
      <c r="F33" s="6"/>
      <c r="G33" s="6"/>
      <c r="H33" s="6"/>
      <c r="N33" s="78"/>
      <c r="O33" s="78"/>
    </row>
    <row r="34" spans="1:15" s="76" customFormat="1" ht="12.75">
      <c r="A34" s="6">
        <v>5</v>
      </c>
      <c r="B34" s="6">
        <v>1</v>
      </c>
      <c r="C34" s="33" t="s">
        <v>374</v>
      </c>
      <c r="D34" s="33">
        <v>1987</v>
      </c>
      <c r="F34" s="6"/>
      <c r="G34" s="6"/>
      <c r="H34" s="6"/>
      <c r="N34" s="78"/>
      <c r="O34" s="78"/>
    </row>
    <row r="35" spans="1:15" s="76" customFormat="1" ht="14.25">
      <c r="A35" s="6">
        <v>6</v>
      </c>
      <c r="B35" s="6">
        <v>1</v>
      </c>
      <c r="C35" s="33" t="s">
        <v>375</v>
      </c>
      <c r="D35" s="33">
        <v>1989</v>
      </c>
      <c r="G35" s="70"/>
      <c r="H35" s="6"/>
      <c r="N35" s="78"/>
      <c r="O35" s="78"/>
    </row>
    <row r="36" spans="1:15" s="76" customFormat="1" ht="12.75">
      <c r="A36" s="6"/>
      <c r="C36" s="76" t="s">
        <v>376</v>
      </c>
      <c r="D36" s="34" t="s">
        <v>143</v>
      </c>
      <c r="H36" s="6"/>
      <c r="N36" s="78"/>
      <c r="O36" s="78"/>
    </row>
    <row r="37" spans="1:15" s="76" customFormat="1" ht="14.25">
      <c r="A37" s="6"/>
      <c r="B37" s="80" t="s">
        <v>377</v>
      </c>
      <c r="D37" s="34"/>
      <c r="G37" s="70"/>
      <c r="H37" s="6"/>
      <c r="N37" s="78"/>
      <c r="O37" s="78"/>
    </row>
    <row r="38" spans="2:15" s="76" customFormat="1" ht="12.75" customHeight="1">
      <c r="B38" s="94" t="s">
        <v>741</v>
      </c>
      <c r="C38" s="70"/>
      <c r="D38" s="70"/>
      <c r="E38" s="70"/>
      <c r="G38" s="33"/>
      <c r="H38" s="6"/>
      <c r="N38" s="78"/>
      <c r="O38" s="78"/>
    </row>
    <row r="39" spans="1:15" s="76" customFormat="1" ht="14.25">
      <c r="A39" s="6">
        <v>1</v>
      </c>
      <c r="B39" s="6" t="s">
        <v>102</v>
      </c>
      <c r="C39" s="76" t="s">
        <v>378</v>
      </c>
      <c r="D39" s="34">
        <v>1986</v>
      </c>
      <c r="G39" s="70"/>
      <c r="H39" s="6"/>
      <c r="N39" s="78"/>
      <c r="O39" s="78"/>
    </row>
    <row r="40" spans="1:15" s="76" customFormat="1" ht="12.75">
      <c r="A40" s="6">
        <v>2</v>
      </c>
      <c r="B40" s="6" t="s">
        <v>104</v>
      </c>
      <c r="C40" s="76" t="s">
        <v>379</v>
      </c>
      <c r="D40" s="34">
        <v>1984</v>
      </c>
      <c r="G40" s="33"/>
      <c r="H40" s="6"/>
      <c r="N40" s="78"/>
      <c r="O40" s="78"/>
    </row>
    <row r="41" spans="1:15" s="76" customFormat="1" ht="14.25">
      <c r="A41" s="6">
        <v>3</v>
      </c>
      <c r="B41" s="6" t="s">
        <v>105</v>
      </c>
      <c r="C41" s="76" t="s">
        <v>53</v>
      </c>
      <c r="D41" s="34">
        <v>1985</v>
      </c>
      <c r="G41" s="70"/>
      <c r="H41" s="6"/>
      <c r="N41" s="78"/>
      <c r="O41" s="78"/>
    </row>
    <row r="42" spans="1:15" s="76" customFormat="1" ht="12.75">
      <c r="A42" s="6"/>
      <c r="C42" s="76" t="s">
        <v>144</v>
      </c>
      <c r="D42" s="34" t="s">
        <v>143</v>
      </c>
      <c r="G42" s="33"/>
      <c r="H42" s="6"/>
      <c r="N42" s="78"/>
      <c r="O42" s="78"/>
    </row>
    <row r="43" spans="1:15" s="76" customFormat="1" ht="14.25">
      <c r="A43" s="6"/>
      <c r="B43" s="80" t="s">
        <v>380</v>
      </c>
      <c r="D43" s="34"/>
      <c r="F43" s="33"/>
      <c r="G43" s="33"/>
      <c r="H43" s="6"/>
      <c r="N43" s="78"/>
      <c r="O43" s="78"/>
    </row>
    <row r="44" spans="2:15" s="76" customFormat="1" ht="13.5" customHeight="1">
      <c r="B44" s="93" t="s">
        <v>742</v>
      </c>
      <c r="C44" s="70"/>
      <c r="D44" s="70"/>
      <c r="E44" s="70"/>
      <c r="H44" s="6"/>
      <c r="N44" s="78"/>
      <c r="O44" s="78"/>
    </row>
    <row r="45" spans="1:15" s="76" customFormat="1" ht="12.75">
      <c r="A45" s="6">
        <v>1</v>
      </c>
      <c r="B45" s="6">
        <v>1</v>
      </c>
      <c r="C45" s="76" t="s">
        <v>381</v>
      </c>
      <c r="D45" s="34">
        <v>1991</v>
      </c>
      <c r="H45" s="6"/>
      <c r="N45" s="78"/>
      <c r="O45" s="78"/>
    </row>
    <row r="46" spans="1:15" s="76" customFormat="1" ht="12.75">
      <c r="A46" s="6">
        <v>2</v>
      </c>
      <c r="B46" s="6" t="s">
        <v>105</v>
      </c>
      <c r="C46" s="76" t="s">
        <v>382</v>
      </c>
      <c r="D46" s="34">
        <v>1990</v>
      </c>
      <c r="H46" s="6"/>
      <c r="N46" s="78"/>
      <c r="O46" s="78"/>
    </row>
    <row r="47" spans="1:15" s="76" customFormat="1" ht="12.75">
      <c r="A47" s="6">
        <v>3</v>
      </c>
      <c r="B47" s="6" t="s">
        <v>105</v>
      </c>
      <c r="C47" s="76" t="s">
        <v>31</v>
      </c>
      <c r="D47" s="34">
        <v>1990</v>
      </c>
      <c r="H47" s="6"/>
      <c r="N47" s="78"/>
      <c r="O47" s="78"/>
    </row>
    <row r="48" spans="1:15" s="76" customFormat="1" ht="12.75">
      <c r="A48" s="6">
        <v>4</v>
      </c>
      <c r="B48" s="6" t="s">
        <v>105</v>
      </c>
      <c r="C48" s="76" t="s">
        <v>383</v>
      </c>
      <c r="D48" s="34">
        <v>1991</v>
      </c>
      <c r="H48" s="6"/>
      <c r="N48" s="78"/>
      <c r="O48" s="78"/>
    </row>
    <row r="49" spans="1:15" s="76" customFormat="1" ht="12.75">
      <c r="A49" s="6">
        <v>5</v>
      </c>
      <c r="B49" s="6">
        <v>1</v>
      </c>
      <c r="C49" s="76" t="s">
        <v>384</v>
      </c>
      <c r="D49" s="34">
        <v>1989</v>
      </c>
      <c r="H49" s="6"/>
      <c r="N49" s="78"/>
      <c r="O49" s="78"/>
    </row>
    <row r="50" spans="1:15" s="76" customFormat="1" ht="12.75">
      <c r="A50" s="6">
        <v>6</v>
      </c>
      <c r="B50" s="6">
        <v>1</v>
      </c>
      <c r="C50" s="76" t="s">
        <v>385</v>
      </c>
      <c r="D50" s="34">
        <v>1991</v>
      </c>
      <c r="H50" s="6"/>
      <c r="N50" s="78"/>
      <c r="O50" s="78"/>
    </row>
    <row r="51" spans="1:15" s="76" customFormat="1" ht="12.75">
      <c r="A51" s="6"/>
      <c r="C51" s="76" t="s">
        <v>195</v>
      </c>
      <c r="D51" s="34" t="s">
        <v>143</v>
      </c>
      <c r="H51" s="6"/>
      <c r="N51" s="78"/>
      <c r="O51" s="78"/>
    </row>
    <row r="52" spans="1:15" s="76" customFormat="1" ht="12.75">
      <c r="A52" s="6"/>
      <c r="D52" s="34"/>
      <c r="H52" s="6"/>
      <c r="N52" s="78"/>
      <c r="O52" s="78"/>
    </row>
    <row r="53" spans="1:15" s="76" customFormat="1" ht="13.5" customHeight="1">
      <c r="A53" s="6"/>
      <c r="B53" s="80" t="s">
        <v>386</v>
      </c>
      <c r="D53" s="34"/>
      <c r="F53" s="80"/>
      <c r="G53" s="70"/>
      <c r="H53" s="6"/>
      <c r="N53" s="78"/>
      <c r="O53" s="78"/>
    </row>
    <row r="54" spans="2:15" s="76" customFormat="1" ht="14.25" customHeight="1">
      <c r="B54" s="95" t="s">
        <v>743</v>
      </c>
      <c r="C54" s="70"/>
      <c r="D54" s="70"/>
      <c r="E54" s="70"/>
      <c r="G54" s="33"/>
      <c r="H54" s="6"/>
      <c r="N54" s="78"/>
      <c r="O54" s="78"/>
    </row>
    <row r="55" spans="1:15" s="76" customFormat="1" ht="14.25">
      <c r="A55" s="22">
        <v>1</v>
      </c>
      <c r="B55" s="22" t="s">
        <v>104</v>
      </c>
      <c r="C55" s="33" t="s">
        <v>14</v>
      </c>
      <c r="D55" s="33">
        <v>1987</v>
      </c>
      <c r="E55" s="22"/>
      <c r="G55" s="70"/>
      <c r="H55" s="22"/>
      <c r="N55" s="78"/>
      <c r="O55" s="78"/>
    </row>
    <row r="56" spans="1:15" s="76" customFormat="1" ht="12.75">
      <c r="A56" s="22">
        <v>2</v>
      </c>
      <c r="B56" s="22" t="s">
        <v>105</v>
      </c>
      <c r="C56" s="33" t="s">
        <v>20</v>
      </c>
      <c r="D56" s="33">
        <v>1990</v>
      </c>
      <c r="E56" s="22"/>
      <c r="G56" s="33"/>
      <c r="H56" s="22"/>
      <c r="N56" s="78"/>
      <c r="O56" s="78"/>
    </row>
    <row r="57" spans="1:15" s="76" customFormat="1" ht="14.25">
      <c r="A57" s="22">
        <v>3</v>
      </c>
      <c r="B57" s="22" t="s">
        <v>104</v>
      </c>
      <c r="C57" s="33" t="s">
        <v>10</v>
      </c>
      <c r="D57" s="33">
        <v>1988</v>
      </c>
      <c r="E57" s="22"/>
      <c r="G57" s="70"/>
      <c r="H57" s="22"/>
      <c r="N57" s="78"/>
      <c r="O57" s="78"/>
    </row>
    <row r="58" spans="1:15" s="76" customFormat="1" ht="12.75">
      <c r="A58" s="22">
        <v>4</v>
      </c>
      <c r="B58" s="22" t="s">
        <v>102</v>
      </c>
      <c r="C58" s="33" t="s">
        <v>34</v>
      </c>
      <c r="D58" s="33">
        <v>1988</v>
      </c>
      <c r="E58" s="22"/>
      <c r="G58" s="33"/>
      <c r="H58" s="22"/>
      <c r="N58" s="78"/>
      <c r="O58" s="78"/>
    </row>
    <row r="59" spans="1:15" s="76" customFormat="1" ht="14.25">
      <c r="A59" s="22">
        <v>5</v>
      </c>
      <c r="B59" s="22" t="s">
        <v>104</v>
      </c>
      <c r="C59" s="33" t="s">
        <v>387</v>
      </c>
      <c r="D59" s="33">
        <v>1986</v>
      </c>
      <c r="E59" s="22"/>
      <c r="G59" s="70"/>
      <c r="H59" s="22"/>
      <c r="N59" s="78"/>
      <c r="O59" s="78"/>
    </row>
    <row r="60" spans="1:15" s="76" customFormat="1" ht="12.75">
      <c r="A60" s="22">
        <v>6</v>
      </c>
      <c r="B60" s="22">
        <v>1</v>
      </c>
      <c r="C60" s="33" t="s">
        <v>388</v>
      </c>
      <c r="D60" s="33">
        <v>1988</v>
      </c>
      <c r="E60" s="22"/>
      <c r="G60" s="33"/>
      <c r="H60" s="22"/>
      <c r="N60" s="78"/>
      <c r="O60" s="78"/>
    </row>
    <row r="61" spans="1:15" s="76" customFormat="1" ht="14.25">
      <c r="A61" s="22"/>
      <c r="B61" s="22"/>
      <c r="C61" s="33" t="s">
        <v>157</v>
      </c>
      <c r="D61" s="33" t="s">
        <v>143</v>
      </c>
      <c r="E61" s="22"/>
      <c r="G61" s="70"/>
      <c r="H61" s="22"/>
      <c r="N61" s="78"/>
      <c r="O61" s="78"/>
    </row>
    <row r="62" spans="1:15" s="76" customFormat="1" ht="15" customHeight="1">
      <c r="A62" s="22"/>
      <c r="B62" s="80" t="s">
        <v>389</v>
      </c>
      <c r="C62" s="33"/>
      <c r="D62" s="33"/>
      <c r="E62" s="22"/>
      <c r="G62" s="70"/>
      <c r="H62" s="22"/>
      <c r="N62" s="78"/>
      <c r="O62" s="78"/>
    </row>
    <row r="63" spans="2:15" s="76" customFormat="1" ht="15" customHeight="1">
      <c r="B63" s="94" t="s">
        <v>744</v>
      </c>
      <c r="C63" s="70"/>
      <c r="D63" s="70"/>
      <c r="E63" s="70"/>
      <c r="G63" s="33"/>
      <c r="H63" s="22"/>
      <c r="N63" s="78"/>
      <c r="O63" s="78"/>
    </row>
    <row r="64" spans="1:15" s="76" customFormat="1" ht="14.25">
      <c r="A64" s="22">
        <v>1</v>
      </c>
      <c r="B64" s="22" t="s">
        <v>104</v>
      </c>
      <c r="C64" s="33" t="s">
        <v>390</v>
      </c>
      <c r="D64" s="33">
        <v>1982</v>
      </c>
      <c r="E64" s="33" t="s">
        <v>418</v>
      </c>
      <c r="G64" s="70"/>
      <c r="H64" s="22"/>
      <c r="N64" s="78"/>
      <c r="O64" s="78"/>
    </row>
    <row r="65" spans="1:15" s="76" customFormat="1" ht="12.75">
      <c r="A65" s="22"/>
      <c r="B65" s="22"/>
      <c r="C65" s="33" t="s">
        <v>391</v>
      </c>
      <c r="D65" s="33" t="s">
        <v>143</v>
      </c>
      <c r="E65" s="22"/>
      <c r="G65" s="33"/>
      <c r="H65" s="22"/>
      <c r="N65" s="78"/>
      <c r="O65" s="78"/>
    </row>
    <row r="66" spans="1:15" s="76" customFormat="1" ht="12.75" customHeight="1">
      <c r="A66" s="22"/>
      <c r="B66" s="22"/>
      <c r="C66" s="33"/>
      <c r="D66" s="33"/>
      <c r="E66" s="22"/>
      <c r="G66" s="70"/>
      <c r="H66" s="22"/>
      <c r="N66" s="78"/>
      <c r="O66" s="78"/>
    </row>
    <row r="67" spans="1:15" s="76" customFormat="1" ht="14.25">
      <c r="A67" s="22"/>
      <c r="B67" s="80" t="s">
        <v>392</v>
      </c>
      <c r="C67" s="33"/>
      <c r="D67" s="33"/>
      <c r="E67" s="22"/>
      <c r="G67" s="70"/>
      <c r="H67" s="22"/>
      <c r="N67" s="78"/>
      <c r="O67" s="78"/>
    </row>
    <row r="68" spans="2:15" s="76" customFormat="1" ht="12.75" customHeight="1">
      <c r="B68" s="94" t="s">
        <v>745</v>
      </c>
      <c r="C68" s="70"/>
      <c r="D68" s="70"/>
      <c r="E68" s="70"/>
      <c r="G68" s="78"/>
      <c r="H68" s="22"/>
      <c r="N68" s="78"/>
      <c r="O68" s="78"/>
    </row>
    <row r="69" spans="1:15" s="76" customFormat="1" ht="14.25">
      <c r="A69" s="22">
        <v>1</v>
      </c>
      <c r="B69" s="22" t="s">
        <v>105</v>
      </c>
      <c r="C69" s="33" t="s">
        <v>393</v>
      </c>
      <c r="D69" s="33">
        <v>1990</v>
      </c>
      <c r="E69" s="22"/>
      <c r="G69" s="86"/>
      <c r="H69" s="22"/>
      <c r="N69" s="78"/>
      <c r="O69" s="78"/>
    </row>
    <row r="70" spans="1:15" s="76" customFormat="1" ht="12.75">
      <c r="A70" s="22">
        <v>2</v>
      </c>
      <c r="B70" s="22" t="s">
        <v>105</v>
      </c>
      <c r="C70" s="33" t="s">
        <v>394</v>
      </c>
      <c r="D70" s="33">
        <v>1989</v>
      </c>
      <c r="E70" s="22"/>
      <c r="G70" s="78"/>
      <c r="H70" s="22"/>
      <c r="N70" s="78"/>
      <c r="O70" s="78"/>
    </row>
    <row r="71" spans="1:15" s="76" customFormat="1" ht="14.25">
      <c r="A71" s="22">
        <v>3</v>
      </c>
      <c r="B71" s="22" t="s">
        <v>105</v>
      </c>
      <c r="C71" s="33" t="s">
        <v>395</v>
      </c>
      <c r="D71" s="33">
        <v>1987</v>
      </c>
      <c r="E71" s="22"/>
      <c r="G71" s="71"/>
      <c r="H71" s="22"/>
      <c r="N71" s="78"/>
      <c r="O71" s="78"/>
    </row>
    <row r="72" spans="1:15" s="76" customFormat="1" ht="12.75">
      <c r="A72" s="22">
        <v>4</v>
      </c>
      <c r="B72" s="22" t="s">
        <v>105</v>
      </c>
      <c r="C72" s="33" t="s">
        <v>396</v>
      </c>
      <c r="D72" s="33">
        <v>1988</v>
      </c>
      <c r="E72" s="22"/>
      <c r="G72" s="75"/>
      <c r="H72" s="22"/>
      <c r="N72" s="78"/>
      <c r="O72" s="78"/>
    </row>
    <row r="73" spans="1:15" s="76" customFormat="1" ht="14.25">
      <c r="A73" s="22"/>
      <c r="B73" s="22"/>
      <c r="C73" s="33" t="s">
        <v>397</v>
      </c>
      <c r="D73" s="33" t="s">
        <v>143</v>
      </c>
      <c r="E73" s="22"/>
      <c r="G73" s="70"/>
      <c r="H73" s="22"/>
      <c r="N73" s="78"/>
      <c r="O73" s="78"/>
    </row>
    <row r="74" spans="1:15" s="76" customFormat="1" ht="16.5" customHeight="1">
      <c r="A74" s="22"/>
      <c r="B74" s="80" t="s">
        <v>398</v>
      </c>
      <c r="C74" s="33"/>
      <c r="D74" s="33"/>
      <c r="E74" s="22"/>
      <c r="G74" s="70"/>
      <c r="H74" s="22"/>
      <c r="N74" s="78"/>
      <c r="O74" s="78"/>
    </row>
    <row r="75" spans="2:15" s="76" customFormat="1" ht="16.5" customHeight="1">
      <c r="B75" s="94" t="s">
        <v>746</v>
      </c>
      <c r="C75" s="70"/>
      <c r="D75" s="70"/>
      <c r="E75" s="70"/>
      <c r="G75" s="78"/>
      <c r="H75" s="22"/>
      <c r="N75" s="78"/>
      <c r="O75" s="78"/>
    </row>
    <row r="76" spans="1:15" s="76" customFormat="1" ht="14.25">
      <c r="A76" s="22">
        <v>1</v>
      </c>
      <c r="B76" s="22" t="s">
        <v>104</v>
      </c>
      <c r="C76" s="33" t="s">
        <v>399</v>
      </c>
      <c r="D76" s="33">
        <v>1986</v>
      </c>
      <c r="E76" s="33" t="s">
        <v>418</v>
      </c>
      <c r="G76" s="86"/>
      <c r="H76" s="22"/>
      <c r="N76" s="78"/>
      <c r="O76" s="78"/>
    </row>
    <row r="77" spans="1:15" s="76" customFormat="1" ht="12.75">
      <c r="A77" s="22"/>
      <c r="B77" s="22"/>
      <c r="C77" s="33" t="s">
        <v>193</v>
      </c>
      <c r="D77" s="33" t="s">
        <v>143</v>
      </c>
      <c r="E77" s="22"/>
      <c r="G77" s="78"/>
      <c r="H77" s="22"/>
      <c r="N77" s="78"/>
      <c r="O77" s="78"/>
    </row>
    <row r="78" spans="1:15" s="76" customFormat="1" ht="16.5" customHeight="1">
      <c r="A78" s="22"/>
      <c r="B78" s="80" t="s">
        <v>400</v>
      </c>
      <c r="C78" s="70"/>
      <c r="D78" s="33"/>
      <c r="E78" s="22"/>
      <c r="G78" s="78"/>
      <c r="H78" s="22"/>
      <c r="N78" s="78"/>
      <c r="O78" s="78"/>
    </row>
    <row r="79" spans="1:15" s="76" customFormat="1" ht="15.75" customHeight="1">
      <c r="A79" s="22"/>
      <c r="B79" s="399" t="s">
        <v>747</v>
      </c>
      <c r="C79" s="399"/>
      <c r="D79" s="399"/>
      <c r="E79" s="399"/>
      <c r="G79" s="78"/>
      <c r="H79" s="22"/>
      <c r="N79" s="78"/>
      <c r="O79" s="78"/>
    </row>
    <row r="80" spans="2:15" s="76" customFormat="1" ht="13.5" customHeight="1">
      <c r="B80" s="94" t="s">
        <v>748</v>
      </c>
      <c r="C80" s="90"/>
      <c r="D80" s="70"/>
      <c r="E80" s="70"/>
      <c r="G80" s="71"/>
      <c r="H80" s="22"/>
      <c r="N80" s="78"/>
      <c r="O80" s="78"/>
    </row>
    <row r="81" spans="1:15" s="76" customFormat="1" ht="14.25">
      <c r="A81" s="22">
        <v>1</v>
      </c>
      <c r="B81" s="22" t="s">
        <v>102</v>
      </c>
      <c r="C81" s="33" t="s">
        <v>33</v>
      </c>
      <c r="D81" s="33">
        <v>1986</v>
      </c>
      <c r="E81" s="22"/>
      <c r="G81" s="70"/>
      <c r="H81" s="22"/>
      <c r="N81" s="78"/>
      <c r="O81" s="78"/>
    </row>
    <row r="82" spans="1:15" s="76" customFormat="1" ht="22.5" customHeight="1">
      <c r="A82" s="83">
        <v>2</v>
      </c>
      <c r="B82" s="83" t="s">
        <v>102</v>
      </c>
      <c r="C82" s="84" t="s">
        <v>83</v>
      </c>
      <c r="D82" s="84">
        <v>1987</v>
      </c>
      <c r="E82" s="186" t="s">
        <v>488</v>
      </c>
      <c r="G82" s="33"/>
      <c r="H82" s="22"/>
      <c r="N82" s="78"/>
      <c r="O82" s="78"/>
    </row>
    <row r="83" spans="1:15" s="76" customFormat="1" ht="12.75">
      <c r="A83" s="22"/>
      <c r="B83" s="22"/>
      <c r="C83" s="33" t="s">
        <v>401</v>
      </c>
      <c r="D83" s="33" t="s">
        <v>143</v>
      </c>
      <c r="E83" s="22"/>
      <c r="H83" s="22"/>
      <c r="N83" s="78"/>
      <c r="O83" s="78"/>
    </row>
    <row r="84" spans="1:15" s="76" customFormat="1" ht="16.5" customHeight="1">
      <c r="A84" s="22"/>
      <c r="B84" s="80" t="s">
        <v>402</v>
      </c>
      <c r="C84" s="33"/>
      <c r="D84" s="33"/>
      <c r="E84" s="22"/>
      <c r="H84" s="22"/>
      <c r="N84" s="78"/>
      <c r="O84" s="78"/>
    </row>
    <row r="85" spans="2:15" s="76" customFormat="1" ht="15.75" customHeight="1">
      <c r="B85" s="94" t="s">
        <v>749</v>
      </c>
      <c r="C85" s="70"/>
      <c r="D85" s="70"/>
      <c r="E85" s="70"/>
      <c r="H85" s="22"/>
      <c r="N85" s="78"/>
      <c r="O85" s="78"/>
    </row>
    <row r="86" spans="1:15" s="76" customFormat="1" ht="14.25">
      <c r="A86" s="22">
        <v>1</v>
      </c>
      <c r="B86" s="22">
        <v>1</v>
      </c>
      <c r="C86" s="33" t="s">
        <v>403</v>
      </c>
      <c r="D86" s="33">
        <v>1988</v>
      </c>
      <c r="E86" s="22"/>
      <c r="G86" s="70"/>
      <c r="H86" s="22"/>
      <c r="N86" s="78"/>
      <c r="O86" s="78"/>
    </row>
    <row r="87" spans="1:15" s="76" customFormat="1" ht="12.75">
      <c r="A87" s="22">
        <v>2</v>
      </c>
      <c r="B87" s="22">
        <v>1</v>
      </c>
      <c r="C87" s="33" t="s">
        <v>404</v>
      </c>
      <c r="D87" s="33">
        <v>1988</v>
      </c>
      <c r="E87" s="22"/>
      <c r="G87" s="33"/>
      <c r="H87" s="22"/>
      <c r="N87" s="78"/>
      <c r="O87" s="78"/>
    </row>
    <row r="88" spans="1:15" s="76" customFormat="1" ht="14.25">
      <c r="A88" s="22">
        <v>3</v>
      </c>
      <c r="B88" s="22" t="s">
        <v>105</v>
      </c>
      <c r="C88" s="33" t="s">
        <v>405</v>
      </c>
      <c r="D88" s="33">
        <v>1982</v>
      </c>
      <c r="E88" s="22"/>
      <c r="F88" s="80"/>
      <c r="G88" s="70"/>
      <c r="H88" s="22"/>
      <c r="N88" s="78"/>
      <c r="O88" s="78"/>
    </row>
    <row r="89" spans="1:15" s="76" customFormat="1" ht="14.25">
      <c r="A89" s="22">
        <v>4</v>
      </c>
      <c r="B89" s="22">
        <v>1</v>
      </c>
      <c r="C89" s="33" t="s">
        <v>406</v>
      </c>
      <c r="D89" s="33">
        <v>1988</v>
      </c>
      <c r="E89" s="22"/>
      <c r="G89" s="71"/>
      <c r="H89" s="22"/>
      <c r="N89" s="78"/>
      <c r="O89" s="78"/>
    </row>
    <row r="90" spans="1:15" s="76" customFormat="1" ht="12.75">
      <c r="A90" s="22"/>
      <c r="B90" s="22"/>
      <c r="C90" s="33" t="s">
        <v>407</v>
      </c>
      <c r="D90" s="33" t="s">
        <v>143</v>
      </c>
      <c r="E90" s="22"/>
      <c r="G90" s="75"/>
      <c r="H90" s="22"/>
      <c r="N90" s="78"/>
      <c r="O90" s="78"/>
    </row>
    <row r="91" spans="1:7" s="73" customFormat="1" ht="10.5" customHeight="1">
      <c r="A91" s="2"/>
      <c r="B91" s="81" t="s">
        <v>487</v>
      </c>
      <c r="C91" s="78"/>
      <c r="D91" s="4"/>
      <c r="E91" s="78"/>
      <c r="G91" s="72"/>
    </row>
    <row r="92" spans="1:7" s="73" customFormat="1" ht="11.25" customHeight="1">
      <c r="A92" s="78"/>
      <c r="B92" s="96" t="s">
        <v>768</v>
      </c>
      <c r="C92" s="86"/>
      <c r="D92" s="86"/>
      <c r="E92" s="86"/>
      <c r="G92" s="72"/>
    </row>
    <row r="93" spans="1:7" s="73" customFormat="1" ht="12.75">
      <c r="A93" s="2">
        <v>1</v>
      </c>
      <c r="B93" s="2" t="s">
        <v>105</v>
      </c>
      <c r="C93" s="78" t="s">
        <v>35</v>
      </c>
      <c r="D93" s="4">
        <v>1986</v>
      </c>
      <c r="E93" s="78"/>
      <c r="G93" s="72"/>
    </row>
    <row r="94" spans="1:7" s="74" customFormat="1" ht="12.75">
      <c r="A94" s="2"/>
      <c r="B94" s="2"/>
      <c r="C94" s="78" t="s">
        <v>158</v>
      </c>
      <c r="D94" s="4" t="s">
        <v>143</v>
      </c>
      <c r="E94" s="78"/>
      <c r="G94" s="72"/>
    </row>
    <row r="95" spans="1:15" s="76" customFormat="1" ht="12.75">
      <c r="A95" s="22"/>
      <c r="B95" s="22"/>
      <c r="C95" s="33"/>
      <c r="D95" s="33"/>
      <c r="E95" s="22"/>
      <c r="G95" s="75"/>
      <c r="H95" s="22"/>
      <c r="N95" s="78"/>
      <c r="O95" s="78"/>
    </row>
    <row r="96" spans="1:15" s="76" customFormat="1" ht="12.75">
      <c r="A96" s="22"/>
      <c r="B96" s="22"/>
      <c r="C96" s="33"/>
      <c r="D96" s="33"/>
      <c r="E96" s="22"/>
      <c r="G96" s="75"/>
      <c r="H96" s="22"/>
      <c r="N96" s="78"/>
      <c r="O96" s="78"/>
    </row>
    <row r="97" spans="2:15" s="76" customFormat="1" ht="14.25">
      <c r="B97" s="80" t="s">
        <v>408</v>
      </c>
      <c r="C97" s="70"/>
      <c r="D97" s="70"/>
      <c r="E97" s="70"/>
      <c r="G97" s="71"/>
      <c r="H97" s="22"/>
      <c r="N97" s="78"/>
      <c r="O97" s="78"/>
    </row>
    <row r="98" spans="2:15" s="76" customFormat="1" ht="13.5" customHeight="1">
      <c r="B98" s="94" t="s">
        <v>750</v>
      </c>
      <c r="C98" s="70"/>
      <c r="D98" s="70"/>
      <c r="E98" s="70"/>
      <c r="G98" s="71"/>
      <c r="H98" s="22"/>
      <c r="N98" s="78"/>
      <c r="O98" s="78"/>
    </row>
    <row r="99" spans="1:15" s="76" customFormat="1" ht="12.75">
      <c r="A99" s="22">
        <v>1</v>
      </c>
      <c r="B99" s="22" t="s">
        <v>104</v>
      </c>
      <c r="C99" s="33" t="s">
        <v>65</v>
      </c>
      <c r="D99" s="33">
        <v>1983</v>
      </c>
      <c r="E99" s="22"/>
      <c r="G99" s="4"/>
      <c r="H99" s="22"/>
      <c r="N99" s="78"/>
      <c r="O99" s="78"/>
    </row>
    <row r="100" spans="1:15" s="76" customFormat="1" ht="14.25">
      <c r="A100" s="22">
        <v>2</v>
      </c>
      <c r="B100" s="22" t="s">
        <v>104</v>
      </c>
      <c r="C100" s="33" t="s">
        <v>15</v>
      </c>
      <c r="D100" s="33">
        <v>1986</v>
      </c>
      <c r="E100" s="22"/>
      <c r="G100" s="71"/>
      <c r="H100" s="22"/>
      <c r="N100" s="78"/>
      <c r="O100" s="78"/>
    </row>
    <row r="101" spans="1:15" s="76" customFormat="1" ht="12.75">
      <c r="A101" s="22">
        <v>3</v>
      </c>
      <c r="B101" s="22" t="s">
        <v>102</v>
      </c>
      <c r="C101" s="33" t="s">
        <v>410</v>
      </c>
      <c r="D101" s="33">
        <v>1989</v>
      </c>
      <c r="E101" s="22"/>
      <c r="G101" s="73"/>
      <c r="H101" s="22"/>
      <c r="N101" s="78"/>
      <c r="O101" s="78"/>
    </row>
    <row r="102" spans="1:15" s="76" customFormat="1" ht="14.25">
      <c r="A102" s="22">
        <v>4</v>
      </c>
      <c r="B102" s="22" t="s">
        <v>104</v>
      </c>
      <c r="C102" s="33" t="s">
        <v>5</v>
      </c>
      <c r="D102" s="33">
        <v>1989</v>
      </c>
      <c r="E102" s="22"/>
      <c r="G102" s="86"/>
      <c r="H102" s="22"/>
      <c r="N102" s="78"/>
      <c r="O102" s="78"/>
    </row>
    <row r="103" spans="1:15" s="76" customFormat="1" ht="12.75">
      <c r="A103" s="22">
        <v>5</v>
      </c>
      <c r="B103" s="22" t="s">
        <v>104</v>
      </c>
      <c r="C103" s="33" t="s">
        <v>411</v>
      </c>
      <c r="D103" s="33">
        <v>1989</v>
      </c>
      <c r="E103" s="22"/>
      <c r="G103" s="87"/>
      <c r="H103" s="22"/>
      <c r="N103" s="78"/>
      <c r="O103" s="78"/>
    </row>
    <row r="104" spans="1:15" s="76" customFormat="1" ht="12.75">
      <c r="A104" s="22">
        <v>6</v>
      </c>
      <c r="B104" s="22" t="s">
        <v>104</v>
      </c>
      <c r="C104" s="33" t="s">
        <v>51</v>
      </c>
      <c r="D104" s="33">
        <v>1987</v>
      </c>
      <c r="E104" s="22"/>
      <c r="F104" s="22"/>
      <c r="G104" s="22"/>
      <c r="H104" s="22"/>
      <c r="N104" s="78"/>
      <c r="O104" s="78"/>
    </row>
    <row r="105" spans="1:15" s="76" customFormat="1" ht="12.75">
      <c r="A105" s="22">
        <v>7</v>
      </c>
      <c r="B105" s="22" t="s">
        <v>104</v>
      </c>
      <c r="C105" s="33" t="s">
        <v>66</v>
      </c>
      <c r="D105" s="33">
        <v>1988</v>
      </c>
      <c r="E105" s="22"/>
      <c r="F105" s="22"/>
      <c r="G105" s="22"/>
      <c r="H105" s="22"/>
      <c r="N105" s="78"/>
      <c r="O105" s="78"/>
    </row>
    <row r="106" spans="1:15" s="76" customFormat="1" ht="12.75">
      <c r="A106" s="22">
        <v>8</v>
      </c>
      <c r="B106" s="22" t="s">
        <v>104</v>
      </c>
      <c r="C106" s="33" t="s">
        <v>54</v>
      </c>
      <c r="D106" s="33">
        <v>1989</v>
      </c>
      <c r="E106" s="22"/>
      <c r="F106" s="22"/>
      <c r="G106" s="22"/>
      <c r="H106" s="22"/>
      <c r="N106" s="78"/>
      <c r="O106" s="78"/>
    </row>
    <row r="107" spans="1:15" s="76" customFormat="1" ht="12.75">
      <c r="A107" s="22">
        <v>9</v>
      </c>
      <c r="B107" s="22" t="s">
        <v>105</v>
      </c>
      <c r="C107" s="33" t="s">
        <v>36</v>
      </c>
      <c r="D107" s="33">
        <v>1989</v>
      </c>
      <c r="E107" s="22"/>
      <c r="F107" s="22"/>
      <c r="G107" s="22"/>
      <c r="H107" s="22"/>
      <c r="N107" s="78"/>
      <c r="O107" s="78"/>
    </row>
    <row r="108" spans="1:15" s="76" customFormat="1" ht="12.75">
      <c r="A108" s="22">
        <v>10</v>
      </c>
      <c r="B108" s="22" t="s">
        <v>105</v>
      </c>
      <c r="C108" s="33" t="s">
        <v>413</v>
      </c>
      <c r="D108" s="33">
        <v>1990</v>
      </c>
      <c r="E108" s="22"/>
      <c r="F108" s="22"/>
      <c r="G108" s="22"/>
      <c r="H108" s="22"/>
      <c r="N108" s="78"/>
      <c r="O108" s="78"/>
    </row>
    <row r="109" spans="1:15" s="76" customFormat="1" ht="12.75">
      <c r="A109" s="22">
        <v>11</v>
      </c>
      <c r="B109" s="22" t="s">
        <v>104</v>
      </c>
      <c r="C109" s="33" t="s">
        <v>409</v>
      </c>
      <c r="D109" s="33">
        <v>1987</v>
      </c>
      <c r="E109" s="33" t="s">
        <v>418</v>
      </c>
      <c r="F109" s="22"/>
      <c r="G109" s="22"/>
      <c r="H109" s="22"/>
      <c r="N109" s="78"/>
      <c r="O109" s="78"/>
    </row>
    <row r="110" spans="1:15" s="76" customFormat="1" ht="12.75">
      <c r="A110" s="22">
        <v>12</v>
      </c>
      <c r="B110" s="22" t="s">
        <v>105</v>
      </c>
      <c r="C110" s="33" t="s">
        <v>412</v>
      </c>
      <c r="D110" s="33">
        <v>1988</v>
      </c>
      <c r="E110" s="33" t="s">
        <v>418</v>
      </c>
      <c r="F110" s="22"/>
      <c r="G110" s="22"/>
      <c r="H110" s="22"/>
      <c r="N110" s="78"/>
      <c r="O110" s="78"/>
    </row>
    <row r="111" spans="1:15" s="76" customFormat="1" ht="12.75">
      <c r="A111" s="22"/>
      <c r="B111" s="22"/>
      <c r="C111" s="33" t="s">
        <v>196</v>
      </c>
      <c r="D111" s="33" t="s">
        <v>143</v>
      </c>
      <c r="E111" s="22"/>
      <c r="F111" s="22"/>
      <c r="G111" s="22"/>
      <c r="H111" s="22"/>
      <c r="N111" s="78"/>
      <c r="O111" s="78"/>
    </row>
    <row r="112" spans="1:15" s="76" customFormat="1" ht="14.25">
      <c r="A112" s="22"/>
      <c r="B112" s="80" t="s">
        <v>414</v>
      </c>
      <c r="C112" s="33"/>
      <c r="D112" s="33"/>
      <c r="E112" s="22"/>
      <c r="F112" s="22"/>
      <c r="G112" s="22"/>
      <c r="H112" s="22"/>
      <c r="N112" s="78"/>
      <c r="O112" s="78"/>
    </row>
    <row r="113" spans="2:15" s="76" customFormat="1" ht="15">
      <c r="B113" s="94" t="s">
        <v>751</v>
      </c>
      <c r="C113" s="70"/>
      <c r="D113" s="70"/>
      <c r="E113" s="70"/>
      <c r="F113" s="70"/>
      <c r="G113" s="70"/>
      <c r="H113" s="22"/>
      <c r="N113" s="78"/>
      <c r="O113" s="78"/>
    </row>
    <row r="114" spans="1:15" s="76" customFormat="1" ht="12.75">
      <c r="A114" s="22">
        <v>1</v>
      </c>
      <c r="B114" s="22" t="s">
        <v>102</v>
      </c>
      <c r="C114" s="33" t="s">
        <v>64</v>
      </c>
      <c r="D114" s="33">
        <v>1985</v>
      </c>
      <c r="E114" s="22"/>
      <c r="F114" s="22"/>
      <c r="G114" s="22"/>
      <c r="H114" s="22"/>
      <c r="N114" s="78"/>
      <c r="O114" s="78"/>
    </row>
    <row r="115" spans="1:15" s="76" customFormat="1" ht="12.75">
      <c r="A115" s="22">
        <v>2</v>
      </c>
      <c r="B115" s="22" t="s">
        <v>104</v>
      </c>
      <c r="C115" s="33" t="s">
        <v>25</v>
      </c>
      <c r="D115" s="33">
        <v>1987</v>
      </c>
      <c r="E115" s="22"/>
      <c r="F115" s="22"/>
      <c r="G115" s="22"/>
      <c r="H115" s="22"/>
      <c r="N115" s="78"/>
      <c r="O115" s="78"/>
    </row>
    <row r="116" spans="1:15" s="76" customFormat="1" ht="12.75">
      <c r="A116" s="22">
        <v>3</v>
      </c>
      <c r="B116" s="22" t="s">
        <v>105</v>
      </c>
      <c r="C116" s="33" t="s">
        <v>19</v>
      </c>
      <c r="D116" s="33">
        <v>1986</v>
      </c>
      <c r="E116" s="22"/>
      <c r="G116" s="22"/>
      <c r="H116" s="22"/>
      <c r="N116" s="78"/>
      <c r="O116" s="78"/>
    </row>
    <row r="117" spans="1:15" s="76" customFormat="1" ht="12.75">
      <c r="A117" s="22">
        <v>4</v>
      </c>
      <c r="B117" s="22" t="s">
        <v>104</v>
      </c>
      <c r="C117" s="33" t="s">
        <v>415</v>
      </c>
      <c r="D117" s="33">
        <v>1987</v>
      </c>
      <c r="E117" s="22"/>
      <c r="G117" s="22"/>
      <c r="H117" s="22"/>
      <c r="N117" s="78"/>
      <c r="O117" s="78"/>
    </row>
    <row r="118" spans="1:15" s="76" customFormat="1" ht="12.75">
      <c r="A118" s="22">
        <v>5</v>
      </c>
      <c r="B118" s="22">
        <v>1</v>
      </c>
      <c r="C118" s="33" t="s">
        <v>416</v>
      </c>
      <c r="D118" s="33">
        <v>1990</v>
      </c>
      <c r="E118" s="22"/>
      <c r="G118" s="22"/>
      <c r="H118" s="22"/>
      <c r="N118" s="78"/>
      <c r="O118" s="78"/>
    </row>
    <row r="119" spans="1:15" s="76" customFormat="1" ht="12.75">
      <c r="A119" s="22">
        <v>6</v>
      </c>
      <c r="B119" s="22" t="s">
        <v>105</v>
      </c>
      <c r="C119" s="33" t="s">
        <v>63</v>
      </c>
      <c r="D119" s="33">
        <v>1987</v>
      </c>
      <c r="E119" s="22"/>
      <c r="G119" s="22"/>
      <c r="H119" s="22"/>
      <c r="N119" s="78"/>
      <c r="O119" s="78"/>
    </row>
    <row r="120" spans="1:15" s="76" customFormat="1" ht="12.75">
      <c r="A120" s="22">
        <v>7</v>
      </c>
      <c r="B120" s="22" t="s">
        <v>105</v>
      </c>
      <c r="C120" s="33" t="s">
        <v>70</v>
      </c>
      <c r="D120" s="33">
        <v>1987</v>
      </c>
      <c r="E120" s="22"/>
      <c r="G120" s="22"/>
      <c r="H120" s="22"/>
      <c r="N120" s="78"/>
      <c r="O120" s="78"/>
    </row>
    <row r="121" spans="1:15" s="76" customFormat="1" ht="12.75">
      <c r="A121" s="22">
        <v>8</v>
      </c>
      <c r="B121" s="22" t="s">
        <v>105</v>
      </c>
      <c r="C121" s="33" t="s">
        <v>71</v>
      </c>
      <c r="D121" s="33">
        <v>1988</v>
      </c>
      <c r="E121" s="22"/>
      <c r="G121" s="22"/>
      <c r="H121" s="22"/>
      <c r="N121" s="78"/>
      <c r="O121" s="78"/>
    </row>
    <row r="122" spans="1:15" s="76" customFormat="1" ht="12.75">
      <c r="A122" s="22">
        <v>9</v>
      </c>
      <c r="B122" s="22" t="s">
        <v>105</v>
      </c>
      <c r="C122" s="33" t="s">
        <v>40</v>
      </c>
      <c r="D122" s="33">
        <v>1988</v>
      </c>
      <c r="E122" s="22"/>
      <c r="G122" s="22"/>
      <c r="H122" s="22"/>
      <c r="N122" s="78"/>
      <c r="O122" s="78"/>
    </row>
    <row r="123" spans="1:15" s="76" customFormat="1" ht="12.75">
      <c r="A123" s="22">
        <v>10</v>
      </c>
      <c r="B123" s="22" t="s">
        <v>105</v>
      </c>
      <c r="C123" s="33" t="s">
        <v>46</v>
      </c>
      <c r="D123" s="33">
        <v>1987</v>
      </c>
      <c r="E123" s="22"/>
      <c r="F123" s="22"/>
      <c r="G123" s="22"/>
      <c r="H123" s="22"/>
      <c r="N123" s="78"/>
      <c r="O123" s="78"/>
    </row>
    <row r="124" spans="1:15" s="76" customFormat="1" ht="12.75">
      <c r="A124" s="22">
        <v>11</v>
      </c>
      <c r="B124" s="22" t="s">
        <v>105</v>
      </c>
      <c r="C124" s="33" t="s">
        <v>417</v>
      </c>
      <c r="D124" s="33">
        <v>1987</v>
      </c>
      <c r="E124" s="33" t="s">
        <v>418</v>
      </c>
      <c r="F124" s="22"/>
      <c r="G124" s="22"/>
      <c r="H124" s="22"/>
      <c r="N124" s="78"/>
      <c r="O124" s="78"/>
    </row>
    <row r="125" spans="1:15" s="76" customFormat="1" ht="12.75">
      <c r="A125" s="22"/>
      <c r="B125" s="22"/>
      <c r="C125" s="33" t="s">
        <v>162</v>
      </c>
      <c r="D125" s="33" t="s">
        <v>143</v>
      </c>
      <c r="E125" s="22"/>
      <c r="F125" s="22"/>
      <c r="G125" s="22"/>
      <c r="H125" s="22"/>
      <c r="N125" s="78"/>
      <c r="O125" s="78"/>
    </row>
    <row r="126" spans="1:15" s="76" customFormat="1" ht="12" customHeight="1">
      <c r="A126" s="22"/>
      <c r="B126" s="80" t="s">
        <v>420</v>
      </c>
      <c r="C126" s="33"/>
      <c r="D126" s="33"/>
      <c r="E126" s="22"/>
      <c r="F126" s="22"/>
      <c r="G126" s="22"/>
      <c r="H126" s="22"/>
      <c r="N126" s="78"/>
      <c r="O126" s="78"/>
    </row>
    <row r="127" spans="2:15" s="76" customFormat="1" ht="12" customHeight="1">
      <c r="B127" s="94" t="s">
        <v>752</v>
      </c>
      <c r="C127" s="70"/>
      <c r="D127" s="70"/>
      <c r="E127" s="70"/>
      <c r="F127" s="22"/>
      <c r="G127" s="22"/>
      <c r="H127" s="22"/>
      <c r="N127" s="78"/>
      <c r="O127" s="78"/>
    </row>
    <row r="128" spans="1:15" s="76" customFormat="1" ht="12.75">
      <c r="A128" s="22">
        <v>1</v>
      </c>
      <c r="B128" s="22" t="s">
        <v>105</v>
      </c>
      <c r="C128" s="33" t="s">
        <v>6</v>
      </c>
      <c r="D128" s="33">
        <v>1988</v>
      </c>
      <c r="E128" s="33" t="s">
        <v>418</v>
      </c>
      <c r="F128" s="22"/>
      <c r="G128" s="22"/>
      <c r="H128" s="22"/>
      <c r="N128" s="78"/>
      <c r="O128" s="78"/>
    </row>
    <row r="129" spans="1:15" s="76" customFormat="1" ht="12.75">
      <c r="A129" s="22"/>
      <c r="B129" s="22"/>
      <c r="C129" s="33" t="s">
        <v>194</v>
      </c>
      <c r="D129" s="33" t="s">
        <v>143</v>
      </c>
      <c r="E129" s="22"/>
      <c r="F129" s="22"/>
      <c r="G129" s="22"/>
      <c r="H129" s="22"/>
      <c r="N129" s="78"/>
      <c r="O129" s="78"/>
    </row>
    <row r="130" spans="1:15" s="76" customFormat="1" ht="14.25">
      <c r="A130" s="22"/>
      <c r="B130" s="80" t="s">
        <v>525</v>
      </c>
      <c r="C130" s="33"/>
      <c r="D130" s="33"/>
      <c r="E130" s="22"/>
      <c r="F130" s="22"/>
      <c r="G130" s="22"/>
      <c r="H130" s="22"/>
      <c r="N130" s="78"/>
      <c r="O130" s="78"/>
    </row>
    <row r="131" spans="2:15" s="76" customFormat="1" ht="15">
      <c r="B131" s="94" t="s">
        <v>753</v>
      </c>
      <c r="C131" s="70"/>
      <c r="D131" s="70"/>
      <c r="E131" s="70"/>
      <c r="F131" s="70"/>
      <c r="G131" s="70"/>
      <c r="H131" s="22"/>
      <c r="N131" s="78"/>
      <c r="O131" s="78"/>
    </row>
    <row r="132" spans="1:15" s="76" customFormat="1" ht="12.75">
      <c r="A132" s="22">
        <v>1</v>
      </c>
      <c r="B132" s="22" t="s">
        <v>102</v>
      </c>
      <c r="C132" s="33" t="s">
        <v>24</v>
      </c>
      <c r="D132" s="33">
        <v>1987</v>
      </c>
      <c r="E132" s="22"/>
      <c r="F132" s="22"/>
      <c r="G132" s="22"/>
      <c r="H132" s="22"/>
      <c r="N132" s="78"/>
      <c r="O132" s="78"/>
    </row>
    <row r="133" spans="1:15" s="76" customFormat="1" ht="12.75">
      <c r="A133" s="22">
        <v>2</v>
      </c>
      <c r="B133" s="22" t="s">
        <v>102</v>
      </c>
      <c r="C133" s="33" t="s">
        <v>29</v>
      </c>
      <c r="D133" s="33">
        <v>1981</v>
      </c>
      <c r="E133" s="22"/>
      <c r="F133" s="22"/>
      <c r="G133" s="22"/>
      <c r="H133" s="22"/>
      <c r="N133" s="78"/>
      <c r="O133" s="78"/>
    </row>
    <row r="134" spans="1:15" s="76" customFormat="1" ht="12.75">
      <c r="A134" s="22">
        <v>3</v>
      </c>
      <c r="B134" s="22" t="s">
        <v>102</v>
      </c>
      <c r="C134" s="33" t="s">
        <v>7</v>
      </c>
      <c r="D134" s="33">
        <v>1984</v>
      </c>
      <c r="E134" s="22"/>
      <c r="F134" s="22"/>
      <c r="G134" s="22"/>
      <c r="H134" s="22"/>
      <c r="N134" s="78"/>
      <c r="O134" s="78"/>
    </row>
    <row r="135" spans="1:15" s="76" customFormat="1" ht="12.75">
      <c r="A135" s="22">
        <v>4</v>
      </c>
      <c r="B135" s="22" t="s">
        <v>102</v>
      </c>
      <c r="C135" s="33" t="s">
        <v>419</v>
      </c>
      <c r="D135" s="33">
        <v>1977</v>
      </c>
      <c r="E135" s="22"/>
      <c r="F135" s="22"/>
      <c r="G135" s="22"/>
      <c r="H135" s="22"/>
      <c r="N135" s="78"/>
      <c r="O135" s="78"/>
    </row>
    <row r="136" spans="1:15" s="76" customFormat="1" ht="12.75">
      <c r="A136" s="22">
        <v>5</v>
      </c>
      <c r="B136" s="22" t="s">
        <v>103</v>
      </c>
      <c r="C136" s="33" t="s">
        <v>80</v>
      </c>
      <c r="D136" s="33">
        <v>1976</v>
      </c>
      <c r="E136" s="22"/>
      <c r="F136" s="22"/>
      <c r="G136" s="22"/>
      <c r="H136" s="22"/>
      <c r="N136" s="78"/>
      <c r="O136" s="78"/>
    </row>
    <row r="137" spans="1:15" s="76" customFormat="1" ht="12.75">
      <c r="A137" s="22">
        <v>6</v>
      </c>
      <c r="B137" s="6" t="s">
        <v>102</v>
      </c>
      <c r="C137" s="33" t="s">
        <v>56</v>
      </c>
      <c r="D137" s="33">
        <v>1988</v>
      </c>
      <c r="E137" s="22"/>
      <c r="F137" s="22"/>
      <c r="G137" s="22"/>
      <c r="H137" s="22"/>
      <c r="N137" s="78"/>
      <c r="O137" s="78"/>
    </row>
    <row r="138" spans="1:15" s="76" customFormat="1" ht="12.75">
      <c r="A138" s="22">
        <v>7</v>
      </c>
      <c r="B138" s="22" t="s">
        <v>104</v>
      </c>
      <c r="C138" s="33" t="s">
        <v>62</v>
      </c>
      <c r="D138" s="33">
        <v>1982</v>
      </c>
      <c r="E138" s="22"/>
      <c r="F138" s="22"/>
      <c r="G138" s="22"/>
      <c r="H138" s="22"/>
      <c r="N138" s="78"/>
      <c r="O138" s="78"/>
    </row>
    <row r="139" spans="1:15" s="76" customFormat="1" ht="12.75">
      <c r="A139" s="22">
        <v>8</v>
      </c>
      <c r="B139" s="22" t="s">
        <v>104</v>
      </c>
      <c r="C139" s="33" t="s">
        <v>84</v>
      </c>
      <c r="D139" s="33">
        <v>1985</v>
      </c>
      <c r="E139" s="22"/>
      <c r="F139" s="22"/>
      <c r="G139" s="22"/>
      <c r="H139" s="22"/>
      <c r="N139" s="78"/>
      <c r="O139" s="78"/>
    </row>
    <row r="140" spans="1:15" s="76" customFormat="1" ht="12.75">
      <c r="A140" s="22">
        <v>9</v>
      </c>
      <c r="B140" s="22" t="s">
        <v>104</v>
      </c>
      <c r="C140" s="33" t="s">
        <v>42</v>
      </c>
      <c r="D140" s="33">
        <v>1984</v>
      </c>
      <c r="E140" s="22"/>
      <c r="F140" s="22"/>
      <c r="G140" s="22"/>
      <c r="H140" s="22"/>
      <c r="N140" s="78"/>
      <c r="O140" s="78"/>
    </row>
    <row r="141" spans="1:15" s="76" customFormat="1" ht="12.75">
      <c r="A141" s="22">
        <v>10</v>
      </c>
      <c r="B141" s="22" t="s">
        <v>104</v>
      </c>
      <c r="C141" s="33" t="s">
        <v>521</v>
      </c>
      <c r="D141" s="33">
        <v>1985</v>
      </c>
      <c r="E141" s="22"/>
      <c r="F141" s="22"/>
      <c r="G141" s="22"/>
      <c r="H141" s="22"/>
      <c r="N141" s="78"/>
      <c r="O141" s="78"/>
    </row>
    <row r="142" spans="1:15" s="76" customFormat="1" ht="12.75">
      <c r="A142" s="22"/>
      <c r="B142" s="22"/>
      <c r="C142" s="33" t="s">
        <v>162</v>
      </c>
      <c r="D142" s="33" t="s">
        <v>143</v>
      </c>
      <c r="E142" s="22"/>
      <c r="F142" s="22"/>
      <c r="G142" s="22"/>
      <c r="H142" s="22"/>
      <c r="N142" s="78"/>
      <c r="O142" s="78"/>
    </row>
    <row r="143" spans="3:15" s="76" customFormat="1" ht="12.75">
      <c r="C143" s="33" t="s">
        <v>194</v>
      </c>
      <c r="D143" s="34" t="s">
        <v>369</v>
      </c>
      <c r="G143" s="22"/>
      <c r="H143" s="22"/>
      <c r="N143" s="78"/>
      <c r="O143" s="78"/>
    </row>
    <row r="144" spans="3:15" s="76" customFormat="1" ht="12.75">
      <c r="C144" s="33" t="s">
        <v>556</v>
      </c>
      <c r="D144" s="34" t="s">
        <v>369</v>
      </c>
      <c r="G144" s="22"/>
      <c r="H144" s="22"/>
      <c r="N144" s="78"/>
      <c r="O144" s="78"/>
    </row>
    <row r="145" spans="2:15" s="76" customFormat="1" ht="14.25">
      <c r="B145" s="402" t="s">
        <v>1405</v>
      </c>
      <c r="C145" s="402"/>
      <c r="D145" s="34"/>
      <c r="G145" s="22"/>
      <c r="H145" s="22"/>
      <c r="N145" s="78"/>
      <c r="O145" s="78"/>
    </row>
    <row r="146" spans="2:15" s="76" customFormat="1" ht="12" customHeight="1">
      <c r="B146" s="94" t="s">
        <v>1406</v>
      </c>
      <c r="C146" s="70"/>
      <c r="D146" s="70"/>
      <c r="E146" s="70"/>
      <c r="F146" s="70"/>
      <c r="G146" s="70"/>
      <c r="H146" s="22"/>
      <c r="N146" s="78"/>
      <c r="O146" s="78"/>
    </row>
    <row r="147" spans="1:15" s="76" customFormat="1" ht="12.75">
      <c r="A147" s="22">
        <v>1</v>
      </c>
      <c r="B147" s="22" t="s">
        <v>102</v>
      </c>
      <c r="C147" s="33" t="s">
        <v>421</v>
      </c>
      <c r="D147" s="33">
        <v>1981</v>
      </c>
      <c r="E147" s="22"/>
      <c r="F147" s="22"/>
      <c r="G147" s="22"/>
      <c r="H147" s="22"/>
      <c r="N147" s="78"/>
      <c r="O147" s="78"/>
    </row>
    <row r="148" spans="1:15" s="76" customFormat="1" ht="12.75">
      <c r="A148" s="22">
        <v>2</v>
      </c>
      <c r="B148" s="22">
        <v>1</v>
      </c>
      <c r="C148" s="33" t="s">
        <v>428</v>
      </c>
      <c r="D148" s="33">
        <v>1987</v>
      </c>
      <c r="E148" s="22"/>
      <c r="F148" s="22"/>
      <c r="G148" s="22"/>
      <c r="H148" s="22"/>
      <c r="N148" s="78"/>
      <c r="O148" s="78"/>
    </row>
    <row r="149" spans="1:15" s="76" customFormat="1" ht="12.75">
      <c r="A149" s="22">
        <v>3</v>
      </c>
      <c r="B149" s="22">
        <v>1</v>
      </c>
      <c r="C149" s="33" t="s">
        <v>429</v>
      </c>
      <c r="D149" s="33">
        <v>1989</v>
      </c>
      <c r="E149" s="22"/>
      <c r="F149" s="22"/>
      <c r="G149" s="22"/>
      <c r="H149" s="22"/>
      <c r="N149" s="78"/>
      <c r="O149" s="78"/>
    </row>
    <row r="150" spans="1:15" s="76" customFormat="1" ht="12.75">
      <c r="A150" s="22">
        <v>4</v>
      </c>
      <c r="B150" s="22" t="s">
        <v>105</v>
      </c>
      <c r="C150" s="33" t="s">
        <v>27</v>
      </c>
      <c r="D150" s="33">
        <v>1987</v>
      </c>
      <c r="E150" s="22"/>
      <c r="F150" s="22"/>
      <c r="G150" s="22"/>
      <c r="H150" s="22"/>
      <c r="N150" s="78"/>
      <c r="O150" s="78"/>
    </row>
    <row r="151" spans="1:15" s="76" customFormat="1" ht="12.75">
      <c r="A151" s="22">
        <v>5</v>
      </c>
      <c r="B151" s="22">
        <v>1</v>
      </c>
      <c r="C151" s="33" t="s">
        <v>425</v>
      </c>
      <c r="D151" s="33">
        <v>1991</v>
      </c>
      <c r="E151" s="22"/>
      <c r="F151" s="22"/>
      <c r="G151" s="22"/>
      <c r="H151" s="22"/>
      <c r="N151" s="78"/>
      <c r="O151" s="78"/>
    </row>
    <row r="152" spans="1:15" s="76" customFormat="1" ht="12.75">
      <c r="A152" s="22">
        <v>6</v>
      </c>
      <c r="B152" s="22">
        <v>1</v>
      </c>
      <c r="C152" s="33" t="s">
        <v>846</v>
      </c>
      <c r="D152" s="33">
        <v>1990</v>
      </c>
      <c r="E152" s="22"/>
      <c r="F152" s="22"/>
      <c r="G152" s="22"/>
      <c r="H152" s="22"/>
      <c r="N152" s="78"/>
      <c r="O152" s="78"/>
    </row>
    <row r="153" spans="1:15" s="76" customFormat="1" ht="12.75">
      <c r="A153" s="22">
        <v>7</v>
      </c>
      <c r="B153" s="22" t="s">
        <v>105</v>
      </c>
      <c r="C153" s="33" t="s">
        <v>49</v>
      </c>
      <c r="D153" s="33">
        <v>1977</v>
      </c>
      <c r="E153" s="22"/>
      <c r="F153" s="22"/>
      <c r="G153" s="22"/>
      <c r="H153" s="22"/>
      <c r="N153" s="78"/>
      <c r="O153" s="78"/>
    </row>
    <row r="154" spans="1:15" s="76" customFormat="1" ht="12.75">
      <c r="A154" s="22">
        <v>8</v>
      </c>
      <c r="B154" s="22">
        <v>1</v>
      </c>
      <c r="C154" s="33" t="s">
        <v>423</v>
      </c>
      <c r="D154" s="33">
        <v>1991</v>
      </c>
      <c r="E154" s="22"/>
      <c r="F154" s="22"/>
      <c r="H154" s="22"/>
      <c r="N154" s="78"/>
      <c r="O154" s="78"/>
    </row>
    <row r="155" spans="1:15" s="76" customFormat="1" ht="12.75">
      <c r="A155" s="22">
        <v>9</v>
      </c>
      <c r="B155" s="22">
        <v>1</v>
      </c>
      <c r="C155" s="33" t="s">
        <v>426</v>
      </c>
      <c r="D155" s="33">
        <v>1990</v>
      </c>
      <c r="E155" s="22"/>
      <c r="F155" s="22"/>
      <c r="H155" s="22"/>
      <c r="N155" s="78"/>
      <c r="O155" s="78"/>
    </row>
    <row r="156" spans="1:15" s="76" customFormat="1" ht="12.75">
      <c r="A156" s="22">
        <v>10</v>
      </c>
      <c r="B156" s="22">
        <v>1</v>
      </c>
      <c r="C156" s="33" t="s">
        <v>427</v>
      </c>
      <c r="D156" s="33">
        <v>1989</v>
      </c>
      <c r="E156" s="22"/>
      <c r="H156" s="22"/>
      <c r="N156" s="78"/>
      <c r="O156" s="78"/>
    </row>
    <row r="157" spans="1:15" s="76" customFormat="1" ht="12.75">
      <c r="A157" s="22">
        <v>11</v>
      </c>
      <c r="B157" s="22">
        <v>1</v>
      </c>
      <c r="C157" s="33" t="s">
        <v>424</v>
      </c>
      <c r="D157" s="33">
        <v>1990</v>
      </c>
      <c r="E157" s="33" t="s">
        <v>418</v>
      </c>
      <c r="H157" s="22"/>
      <c r="N157" s="78"/>
      <c r="O157" s="78"/>
    </row>
    <row r="158" spans="1:15" s="76" customFormat="1" ht="12.75">
      <c r="A158" s="22"/>
      <c r="B158" s="22"/>
      <c r="C158" s="33" t="s">
        <v>164</v>
      </c>
      <c r="D158" s="400" t="s">
        <v>143</v>
      </c>
      <c r="E158" s="400"/>
      <c r="H158" s="22"/>
      <c r="N158" s="78"/>
      <c r="O158" s="78"/>
    </row>
    <row r="159" spans="1:15" s="76" customFormat="1" ht="12.75">
      <c r="A159" s="22"/>
      <c r="B159" s="22"/>
      <c r="C159" s="33" t="s">
        <v>431</v>
      </c>
      <c r="D159" s="33" t="s">
        <v>369</v>
      </c>
      <c r="E159" s="22"/>
      <c r="H159" s="22"/>
      <c r="N159" s="78"/>
      <c r="O159" s="78"/>
    </row>
    <row r="160" spans="1:15" s="76" customFormat="1" ht="12.75">
      <c r="A160" s="22"/>
      <c r="B160" s="22"/>
      <c r="C160" s="33" t="s">
        <v>163</v>
      </c>
      <c r="D160" s="33" t="s">
        <v>369</v>
      </c>
      <c r="E160" s="22"/>
      <c r="H160" s="22"/>
      <c r="N160" s="78"/>
      <c r="O160" s="78"/>
    </row>
    <row r="161" spans="1:15" s="76" customFormat="1" ht="14.25">
      <c r="A161" s="22"/>
      <c r="B161" s="80" t="s">
        <v>430</v>
      </c>
      <c r="C161" s="33"/>
      <c r="D161" s="33"/>
      <c r="E161" s="22"/>
      <c r="H161" s="22"/>
      <c r="N161" s="78"/>
      <c r="O161" s="78"/>
    </row>
    <row r="162" spans="1:15" s="76" customFormat="1" ht="15">
      <c r="A162" s="70"/>
      <c r="B162" s="94" t="s">
        <v>754</v>
      </c>
      <c r="C162" s="70"/>
      <c r="D162" s="70"/>
      <c r="E162" s="70"/>
      <c r="H162" s="22"/>
      <c r="N162" s="78"/>
      <c r="O162" s="78"/>
    </row>
    <row r="163" spans="1:15" s="76" customFormat="1" ht="12.75">
      <c r="A163" s="22">
        <v>1</v>
      </c>
      <c r="B163" s="22" t="s">
        <v>105</v>
      </c>
      <c r="C163" s="33" t="s">
        <v>432</v>
      </c>
      <c r="D163" s="33">
        <v>1988</v>
      </c>
      <c r="E163" s="22"/>
      <c r="G163" s="22"/>
      <c r="H163" s="22"/>
      <c r="N163" s="78"/>
      <c r="O163" s="78"/>
    </row>
    <row r="164" spans="1:15" s="76" customFormat="1" ht="12.75">
      <c r="A164" s="22">
        <v>2</v>
      </c>
      <c r="B164" s="22" t="s">
        <v>104</v>
      </c>
      <c r="C164" s="33" t="s">
        <v>79</v>
      </c>
      <c r="D164" s="33">
        <v>1986</v>
      </c>
      <c r="E164" s="22"/>
      <c r="G164" s="22"/>
      <c r="H164" s="22"/>
      <c r="N164" s="78"/>
      <c r="O164" s="78"/>
    </row>
    <row r="165" spans="1:15" s="76" customFormat="1" ht="12.75">
      <c r="A165" s="22">
        <v>3</v>
      </c>
      <c r="B165" s="22" t="s">
        <v>105</v>
      </c>
      <c r="C165" s="33" t="s">
        <v>433</v>
      </c>
      <c r="D165" s="33">
        <v>1988</v>
      </c>
      <c r="E165" s="22"/>
      <c r="G165" s="22"/>
      <c r="H165" s="22"/>
      <c r="N165" s="78"/>
      <c r="O165" s="78"/>
    </row>
    <row r="166" spans="1:15" s="76" customFormat="1" ht="12.75">
      <c r="A166" s="22"/>
      <c r="B166" s="22"/>
      <c r="C166" s="33" t="s">
        <v>755</v>
      </c>
      <c r="D166" s="400" t="s">
        <v>143</v>
      </c>
      <c r="E166" s="400"/>
      <c r="G166" s="22"/>
      <c r="H166" s="22"/>
      <c r="N166" s="78"/>
      <c r="O166" s="78"/>
    </row>
    <row r="167" spans="1:15" s="76" customFormat="1" ht="14.25">
      <c r="A167" s="22"/>
      <c r="B167" s="80" t="s">
        <v>1182</v>
      </c>
      <c r="C167" s="33"/>
      <c r="D167" s="33"/>
      <c r="E167" s="33"/>
      <c r="G167" s="22"/>
      <c r="H167" s="22"/>
      <c r="N167" s="78"/>
      <c r="O167" s="78"/>
    </row>
    <row r="168" spans="1:15" s="76" customFormat="1" ht="13.5">
      <c r="A168" s="22"/>
      <c r="B168" s="96" t="s">
        <v>756</v>
      </c>
      <c r="C168" s="33"/>
      <c r="D168" s="33"/>
      <c r="E168" s="33"/>
      <c r="G168" s="22"/>
      <c r="H168" s="22"/>
      <c r="N168" s="78"/>
      <c r="O168" s="78"/>
    </row>
    <row r="169" spans="2:15" s="76" customFormat="1" ht="15">
      <c r="B169" s="97" t="s">
        <v>757</v>
      </c>
      <c r="C169" s="70"/>
      <c r="D169" s="70"/>
      <c r="E169" s="70"/>
      <c r="F169" s="70"/>
      <c r="G169" s="70"/>
      <c r="H169" s="22"/>
      <c r="N169" s="78"/>
      <c r="O169" s="78"/>
    </row>
    <row r="170" spans="1:15" s="76" customFormat="1" ht="12.75">
      <c r="A170" s="2">
        <v>1</v>
      </c>
      <c r="B170" s="26" t="s">
        <v>102</v>
      </c>
      <c r="C170" s="78" t="s">
        <v>113</v>
      </c>
      <c r="D170" s="4">
        <v>1981</v>
      </c>
      <c r="E170" s="78"/>
      <c r="F170" s="22"/>
      <c r="G170" s="22"/>
      <c r="H170" s="22"/>
      <c r="N170" s="78"/>
      <c r="O170" s="78"/>
    </row>
    <row r="171" spans="1:15" s="76" customFormat="1" ht="12.75">
      <c r="A171" s="2">
        <v>2</v>
      </c>
      <c r="B171" s="26" t="s">
        <v>142</v>
      </c>
      <c r="C171" s="78" t="s">
        <v>57</v>
      </c>
      <c r="D171" s="4">
        <v>1985</v>
      </c>
      <c r="E171" s="78" t="s">
        <v>434</v>
      </c>
      <c r="F171" s="22"/>
      <c r="G171" s="22"/>
      <c r="H171" s="22"/>
      <c r="N171" s="78"/>
      <c r="O171" s="78"/>
    </row>
    <row r="172" spans="1:15" s="76" customFormat="1" ht="12.75">
      <c r="A172" s="2">
        <v>3</v>
      </c>
      <c r="B172" s="26" t="s">
        <v>104</v>
      </c>
      <c r="C172" s="78" t="s">
        <v>48</v>
      </c>
      <c r="D172" s="4">
        <v>1985</v>
      </c>
      <c r="E172" s="78"/>
      <c r="F172" s="22"/>
      <c r="G172" s="22"/>
      <c r="H172" s="22"/>
      <c r="N172" s="78"/>
      <c r="O172" s="78"/>
    </row>
    <row r="173" spans="1:15" s="76" customFormat="1" ht="12.75">
      <c r="A173" s="2">
        <v>4</v>
      </c>
      <c r="B173" s="26" t="s">
        <v>104</v>
      </c>
      <c r="C173" s="78" t="s">
        <v>91</v>
      </c>
      <c r="D173" s="4">
        <v>1985</v>
      </c>
      <c r="E173" s="78"/>
      <c r="F173" s="22"/>
      <c r="G173" s="22"/>
      <c r="H173" s="22"/>
      <c r="N173" s="78"/>
      <c r="O173" s="78"/>
    </row>
    <row r="174" spans="1:15" s="76" customFormat="1" ht="12.75">
      <c r="A174" s="2"/>
      <c r="B174" s="26"/>
      <c r="C174" s="78" t="s">
        <v>435</v>
      </c>
      <c r="D174" s="401" t="s">
        <v>143</v>
      </c>
      <c r="E174" s="401"/>
      <c r="F174" s="22"/>
      <c r="G174" s="22"/>
      <c r="H174" s="22"/>
      <c r="N174" s="78"/>
      <c r="O174" s="78"/>
    </row>
    <row r="175" spans="1:15" s="76" customFormat="1" ht="14.25">
      <c r="A175" s="2"/>
      <c r="B175" s="81" t="s">
        <v>436</v>
      </c>
      <c r="C175" s="78"/>
      <c r="D175" s="2"/>
      <c r="E175" s="2"/>
      <c r="F175" s="22"/>
      <c r="G175" s="22"/>
      <c r="H175" s="22"/>
      <c r="N175" s="78"/>
      <c r="O175" s="78"/>
    </row>
    <row r="176" spans="2:15" s="76" customFormat="1" ht="15">
      <c r="B176" s="94" t="s">
        <v>758</v>
      </c>
      <c r="C176" s="98"/>
      <c r="D176" s="86"/>
      <c r="E176" s="86"/>
      <c r="F176" s="86"/>
      <c r="G176" s="86"/>
      <c r="H176" s="22"/>
      <c r="N176" s="78"/>
      <c r="O176" s="78"/>
    </row>
    <row r="177" spans="1:15" s="76" customFormat="1" ht="12.75">
      <c r="A177" s="22">
        <v>1</v>
      </c>
      <c r="B177" s="22" t="s">
        <v>105</v>
      </c>
      <c r="C177" s="33" t="s">
        <v>437</v>
      </c>
      <c r="D177" s="33">
        <v>1988</v>
      </c>
      <c r="E177" s="33" t="s">
        <v>418</v>
      </c>
      <c r="F177" s="22"/>
      <c r="G177" s="22"/>
      <c r="H177" s="22"/>
      <c r="N177" s="78"/>
      <c r="O177" s="78"/>
    </row>
    <row r="178" spans="1:15" s="76" customFormat="1" ht="12.75">
      <c r="A178" s="22">
        <v>2</v>
      </c>
      <c r="B178" s="22" t="s">
        <v>105</v>
      </c>
      <c r="C178" s="33" t="s">
        <v>438</v>
      </c>
      <c r="D178" s="33">
        <v>1985</v>
      </c>
      <c r="E178" s="33" t="s">
        <v>418</v>
      </c>
      <c r="F178" s="22"/>
      <c r="G178" s="22"/>
      <c r="H178" s="22"/>
      <c r="N178" s="78"/>
      <c r="O178" s="78"/>
    </row>
    <row r="179" spans="1:15" s="76" customFormat="1" ht="12.75">
      <c r="A179" s="22">
        <v>3</v>
      </c>
      <c r="B179" s="22" t="s">
        <v>105</v>
      </c>
      <c r="C179" s="33" t="s">
        <v>439</v>
      </c>
      <c r="D179" s="33">
        <v>1982</v>
      </c>
      <c r="E179" s="33" t="s">
        <v>418</v>
      </c>
      <c r="F179" s="22"/>
      <c r="G179" s="22"/>
      <c r="H179" s="22"/>
      <c r="N179" s="78"/>
      <c r="O179" s="78"/>
    </row>
    <row r="180" spans="1:15" s="76" customFormat="1" ht="12.75">
      <c r="A180" s="22"/>
      <c r="B180" s="22"/>
      <c r="C180" s="78" t="s">
        <v>444</v>
      </c>
      <c r="D180" s="33" t="s">
        <v>143</v>
      </c>
      <c r="E180" s="22"/>
      <c r="F180" s="22"/>
      <c r="G180" s="22"/>
      <c r="H180" s="22"/>
      <c r="N180" s="78"/>
      <c r="O180" s="78"/>
    </row>
    <row r="181" spans="1:15" s="76" customFormat="1" ht="14.25">
      <c r="A181" s="22"/>
      <c r="B181" s="82" t="s">
        <v>555</v>
      </c>
      <c r="C181" s="78"/>
      <c r="D181" s="33"/>
      <c r="E181" s="22"/>
      <c r="F181" s="22"/>
      <c r="G181" s="22"/>
      <c r="H181" s="22"/>
      <c r="N181" s="78"/>
      <c r="O181" s="78"/>
    </row>
    <row r="182" spans="1:15" s="76" customFormat="1" ht="15">
      <c r="A182" s="73"/>
      <c r="B182" s="99" t="s">
        <v>759</v>
      </c>
      <c r="C182" s="71"/>
      <c r="D182" s="71"/>
      <c r="E182" s="71"/>
      <c r="F182" s="22"/>
      <c r="G182" s="22"/>
      <c r="H182" s="22"/>
      <c r="N182" s="78"/>
      <c r="O182" s="78"/>
    </row>
    <row r="183" spans="1:15" s="76" customFormat="1" ht="12.75">
      <c r="A183" s="72">
        <v>1</v>
      </c>
      <c r="B183" s="75" t="s">
        <v>102</v>
      </c>
      <c r="C183" s="75" t="s">
        <v>459</v>
      </c>
      <c r="D183" s="75">
        <v>1980</v>
      </c>
      <c r="E183" s="75"/>
      <c r="F183" s="22"/>
      <c r="G183" s="22"/>
      <c r="H183" s="22"/>
      <c r="N183" s="78"/>
      <c r="O183" s="78"/>
    </row>
    <row r="184" spans="1:15" s="76" customFormat="1" ht="12.75">
      <c r="A184" s="72">
        <v>2</v>
      </c>
      <c r="B184" s="75" t="s">
        <v>102</v>
      </c>
      <c r="C184" s="75" t="s">
        <v>93</v>
      </c>
      <c r="D184" s="75">
        <v>1980</v>
      </c>
      <c r="E184" s="75"/>
      <c r="F184" s="22"/>
      <c r="G184" s="22"/>
      <c r="H184" s="22"/>
      <c r="N184" s="78"/>
      <c r="O184" s="78"/>
    </row>
    <row r="185" spans="1:15" s="76" customFormat="1" ht="12.75">
      <c r="A185" s="72">
        <v>3</v>
      </c>
      <c r="B185" s="75" t="s">
        <v>104</v>
      </c>
      <c r="C185" s="75" t="s">
        <v>460</v>
      </c>
      <c r="D185" s="75">
        <v>1988</v>
      </c>
      <c r="E185" s="75"/>
      <c r="F185" s="22"/>
      <c r="G185" s="22"/>
      <c r="H185" s="22"/>
      <c r="N185" s="78"/>
      <c r="O185" s="78"/>
    </row>
    <row r="186" spans="1:15" s="76" customFormat="1" ht="12.75">
      <c r="A186" s="72"/>
      <c r="B186" s="75"/>
      <c r="C186" s="75" t="s">
        <v>761</v>
      </c>
      <c r="D186" s="75" t="s">
        <v>143</v>
      </c>
      <c r="E186" s="75"/>
      <c r="F186" s="22"/>
      <c r="G186" s="22"/>
      <c r="H186" s="22"/>
      <c r="N186" s="78"/>
      <c r="O186" s="78"/>
    </row>
    <row r="187" spans="1:4" s="73" customFormat="1" ht="14.25">
      <c r="A187" s="74"/>
      <c r="B187" s="81" t="s">
        <v>519</v>
      </c>
      <c r="D187" s="87"/>
    </row>
    <row r="188" spans="1:5" s="78" customFormat="1" ht="15">
      <c r="A188" s="86"/>
      <c r="B188" s="100" t="s">
        <v>771</v>
      </c>
      <c r="C188" s="86"/>
      <c r="D188" s="86"/>
      <c r="E188" s="86"/>
    </row>
    <row r="189" spans="1:7" s="78" customFormat="1" ht="14.25">
      <c r="A189" s="74">
        <v>1</v>
      </c>
      <c r="B189" s="74"/>
      <c r="C189" s="87" t="s">
        <v>517</v>
      </c>
      <c r="D189" s="87">
        <v>1988</v>
      </c>
      <c r="E189" s="87" t="s">
        <v>418</v>
      </c>
      <c r="G189" s="16"/>
    </row>
    <row r="190" spans="1:7" s="78" customFormat="1" ht="14.25">
      <c r="A190" s="74"/>
      <c r="B190" s="74"/>
      <c r="C190" s="78" t="s">
        <v>520</v>
      </c>
      <c r="D190" s="4" t="s">
        <v>143</v>
      </c>
      <c r="F190" s="16"/>
      <c r="G190" s="16"/>
    </row>
    <row r="191" spans="1:15" s="76" customFormat="1" ht="12.75">
      <c r="A191" s="72"/>
      <c r="B191" s="75"/>
      <c r="C191" s="75"/>
      <c r="D191" s="75"/>
      <c r="E191" s="75"/>
      <c r="F191" s="22"/>
      <c r="G191" s="22"/>
      <c r="H191" s="22"/>
      <c r="N191" s="78"/>
      <c r="O191" s="78"/>
    </row>
    <row r="192" spans="1:15" s="76" customFormat="1" ht="14.25">
      <c r="A192" s="72"/>
      <c r="B192" s="80" t="s">
        <v>446</v>
      </c>
      <c r="C192" s="75"/>
      <c r="D192" s="75"/>
      <c r="E192" s="75"/>
      <c r="F192" s="22"/>
      <c r="G192" s="22"/>
      <c r="H192" s="22"/>
      <c r="N192" s="78"/>
      <c r="O192" s="78"/>
    </row>
    <row r="193" spans="2:15" s="76" customFormat="1" ht="12" customHeight="1">
      <c r="B193" s="94" t="s">
        <v>760</v>
      </c>
      <c r="C193" s="70"/>
      <c r="D193" s="70"/>
      <c r="E193" s="70"/>
      <c r="F193" s="70"/>
      <c r="G193" s="70"/>
      <c r="H193" s="22"/>
      <c r="N193" s="78"/>
      <c r="O193" s="78"/>
    </row>
    <row r="194" spans="1:15" s="76" customFormat="1" ht="12.75">
      <c r="A194" s="22">
        <v>1</v>
      </c>
      <c r="B194" s="33" t="s">
        <v>102</v>
      </c>
      <c r="C194" s="33" t="s">
        <v>22</v>
      </c>
      <c r="D194" s="33">
        <v>1981</v>
      </c>
      <c r="E194" s="33"/>
      <c r="F194" s="33"/>
      <c r="G194" s="22"/>
      <c r="H194" s="22"/>
      <c r="N194" s="78"/>
      <c r="O194" s="78"/>
    </row>
    <row r="195" spans="1:7" s="78" customFormat="1" ht="14.25">
      <c r="A195" s="2">
        <v>2</v>
      </c>
      <c r="B195" s="4" t="s">
        <v>104</v>
      </c>
      <c r="C195" s="4" t="s">
        <v>440</v>
      </c>
      <c r="D195" s="4">
        <v>1985</v>
      </c>
      <c r="E195" s="4"/>
      <c r="F195" s="85"/>
      <c r="G195" s="16"/>
    </row>
    <row r="196" spans="1:7" s="78" customFormat="1" ht="15">
      <c r="A196" s="2">
        <v>3</v>
      </c>
      <c r="B196" s="4" t="s">
        <v>102</v>
      </c>
      <c r="C196" s="4" t="s">
        <v>13</v>
      </c>
      <c r="D196" s="4">
        <v>1989</v>
      </c>
      <c r="E196" s="4"/>
      <c r="F196" s="4"/>
      <c r="G196" s="79"/>
    </row>
    <row r="197" spans="1:7" s="78" customFormat="1" ht="15">
      <c r="A197" s="2">
        <v>4</v>
      </c>
      <c r="B197" s="4" t="s">
        <v>104</v>
      </c>
      <c r="C197" s="4" t="s">
        <v>441</v>
      </c>
      <c r="D197" s="4">
        <v>1988</v>
      </c>
      <c r="E197" s="4"/>
      <c r="F197" s="4"/>
      <c r="G197" s="79"/>
    </row>
    <row r="198" spans="1:7" s="78" customFormat="1" ht="15">
      <c r="A198" s="2">
        <v>5</v>
      </c>
      <c r="B198" s="78" t="s">
        <v>102</v>
      </c>
      <c r="C198" s="78" t="s">
        <v>154</v>
      </c>
      <c r="D198" s="4">
        <v>1989</v>
      </c>
      <c r="F198" s="2"/>
      <c r="G198" s="79"/>
    </row>
    <row r="199" spans="1:7" s="78" customFormat="1" ht="15">
      <c r="A199" s="2">
        <v>6</v>
      </c>
      <c r="B199" s="78" t="s">
        <v>105</v>
      </c>
      <c r="C199" s="78" t="s">
        <v>442</v>
      </c>
      <c r="D199" s="4">
        <v>1988</v>
      </c>
      <c r="F199" s="17"/>
      <c r="G199" s="79"/>
    </row>
    <row r="200" spans="1:4" s="78" customFormat="1" ht="12.75">
      <c r="A200" s="2">
        <v>7</v>
      </c>
      <c r="B200" s="4" t="s">
        <v>105</v>
      </c>
      <c r="C200" s="78" t="s">
        <v>50</v>
      </c>
      <c r="D200" s="4">
        <v>1989</v>
      </c>
    </row>
    <row r="201" spans="1:4" s="78" customFormat="1" ht="12.75">
      <c r="A201" s="2">
        <v>8</v>
      </c>
      <c r="B201" s="78" t="s">
        <v>105</v>
      </c>
      <c r="C201" s="78" t="s">
        <v>41</v>
      </c>
      <c r="D201" s="4">
        <v>1989</v>
      </c>
    </row>
    <row r="202" spans="1:12" s="78" customFormat="1" ht="12.75">
      <c r="A202" s="2">
        <v>9</v>
      </c>
      <c r="B202" s="78" t="s">
        <v>104</v>
      </c>
      <c r="C202" s="78" t="s">
        <v>58</v>
      </c>
      <c r="D202" s="4">
        <v>1989</v>
      </c>
      <c r="I202" s="2"/>
      <c r="J202" s="2"/>
      <c r="L202" s="2"/>
    </row>
    <row r="203" spans="1:12" s="78" customFormat="1" ht="12.75">
      <c r="A203" s="2">
        <v>10</v>
      </c>
      <c r="B203" s="78" t="s">
        <v>102</v>
      </c>
      <c r="C203" s="78" t="s">
        <v>37</v>
      </c>
      <c r="D203" s="4">
        <v>1987</v>
      </c>
      <c r="E203" s="78" t="s">
        <v>443</v>
      </c>
      <c r="I203" s="2"/>
      <c r="J203" s="2"/>
      <c r="L203" s="2"/>
    </row>
    <row r="204" spans="1:12" s="78" customFormat="1" ht="12.75">
      <c r="A204" s="2"/>
      <c r="C204" s="78" t="s">
        <v>444</v>
      </c>
      <c r="D204" s="4" t="s">
        <v>143</v>
      </c>
      <c r="I204" s="2"/>
      <c r="J204" s="2"/>
      <c r="L204" s="2"/>
    </row>
    <row r="205" spans="1:12" s="78" customFormat="1" ht="10.5" customHeight="1">
      <c r="A205" s="2"/>
      <c r="B205" s="81" t="s">
        <v>465</v>
      </c>
      <c r="D205" s="4"/>
      <c r="I205" s="2"/>
      <c r="J205" s="2"/>
      <c r="L205" s="2"/>
    </row>
    <row r="206" spans="2:12" s="78" customFormat="1" ht="12" customHeight="1">
      <c r="B206" s="91" t="s">
        <v>762</v>
      </c>
      <c r="C206" s="86"/>
      <c r="D206" s="86"/>
      <c r="E206" s="86"/>
      <c r="F206" s="86"/>
      <c r="I206" s="2"/>
      <c r="J206" s="2"/>
      <c r="L206" s="2"/>
    </row>
    <row r="207" spans="1:12" s="78" customFormat="1" ht="12.75">
      <c r="A207" s="2">
        <v>1</v>
      </c>
      <c r="B207" s="2" t="s">
        <v>103</v>
      </c>
      <c r="C207" s="78" t="s">
        <v>4</v>
      </c>
      <c r="D207" s="4">
        <v>1980</v>
      </c>
      <c r="I207" s="2"/>
      <c r="J207" s="2"/>
      <c r="L207" s="2"/>
    </row>
    <row r="208" spans="1:12" s="78" customFormat="1" ht="12.75">
      <c r="A208" s="2">
        <v>2</v>
      </c>
      <c r="B208" s="2" t="s">
        <v>102</v>
      </c>
      <c r="C208" s="78" t="s">
        <v>9</v>
      </c>
      <c r="D208" s="4">
        <v>1988</v>
      </c>
      <c r="I208" s="2"/>
      <c r="J208" s="2"/>
      <c r="L208" s="2"/>
    </row>
    <row r="209" spans="1:12" s="78" customFormat="1" ht="12.75">
      <c r="A209" s="2">
        <v>3</v>
      </c>
      <c r="B209" s="2" t="s">
        <v>102</v>
      </c>
      <c r="C209" s="78" t="s">
        <v>92</v>
      </c>
      <c r="D209" s="4">
        <v>1987</v>
      </c>
      <c r="I209" s="2"/>
      <c r="J209" s="2"/>
      <c r="L209" s="2"/>
    </row>
    <row r="210" spans="1:12" s="78" customFormat="1" ht="12.75">
      <c r="A210" s="2">
        <v>4</v>
      </c>
      <c r="B210" s="2" t="s">
        <v>102</v>
      </c>
      <c r="C210" s="78" t="s">
        <v>32</v>
      </c>
      <c r="D210" s="4">
        <v>1987</v>
      </c>
      <c r="I210" s="2"/>
      <c r="J210" s="2"/>
      <c r="L210" s="2"/>
    </row>
    <row r="211" spans="1:12" s="78" customFormat="1" ht="12.75">
      <c r="A211" s="2">
        <v>5</v>
      </c>
      <c r="B211" s="2" t="s">
        <v>102</v>
      </c>
      <c r="C211" s="78" t="s">
        <v>82</v>
      </c>
      <c r="D211" s="4">
        <v>1987</v>
      </c>
      <c r="I211" s="2"/>
      <c r="J211" s="2"/>
      <c r="L211" s="2"/>
    </row>
    <row r="212" spans="1:12" s="78" customFormat="1" ht="12.75">
      <c r="A212" s="2">
        <v>6</v>
      </c>
      <c r="B212" s="2" t="s">
        <v>103</v>
      </c>
      <c r="C212" s="78" t="s">
        <v>89</v>
      </c>
      <c r="D212" s="4">
        <v>1983</v>
      </c>
      <c r="I212" s="2"/>
      <c r="J212" s="2"/>
      <c r="L212" s="2"/>
    </row>
    <row r="213" spans="1:13" s="78" customFormat="1" ht="12.75">
      <c r="A213" s="2">
        <v>7</v>
      </c>
      <c r="B213" s="2" t="s">
        <v>102</v>
      </c>
      <c r="C213" s="78" t="s">
        <v>90</v>
      </c>
      <c r="D213" s="4">
        <v>1986</v>
      </c>
      <c r="J213" s="2"/>
      <c r="L213" s="4"/>
      <c r="M213" s="2"/>
    </row>
    <row r="214" spans="1:13" s="78" customFormat="1" ht="12.75">
      <c r="A214" s="2">
        <v>8</v>
      </c>
      <c r="B214" s="2" t="s">
        <v>102</v>
      </c>
      <c r="C214" s="78" t="s">
        <v>52</v>
      </c>
      <c r="D214" s="4">
        <v>1988</v>
      </c>
      <c r="J214" s="2"/>
      <c r="L214" s="4"/>
      <c r="M214" s="2"/>
    </row>
    <row r="215" spans="1:12" s="78" customFormat="1" ht="12.75">
      <c r="A215" s="2">
        <v>9</v>
      </c>
      <c r="B215" s="2" t="s">
        <v>102</v>
      </c>
      <c r="C215" s="78" t="s">
        <v>87</v>
      </c>
      <c r="D215" s="4">
        <v>1984</v>
      </c>
      <c r="I215" s="2"/>
      <c r="J215" s="2"/>
      <c r="L215" s="2"/>
    </row>
    <row r="216" spans="1:12" s="78" customFormat="1" ht="12.75">
      <c r="A216" s="2">
        <v>10</v>
      </c>
      <c r="B216" s="2" t="s">
        <v>102</v>
      </c>
      <c r="C216" s="78" t="s">
        <v>44</v>
      </c>
      <c r="D216" s="4">
        <v>1984</v>
      </c>
      <c r="I216" s="2"/>
      <c r="J216" s="2"/>
      <c r="L216" s="2"/>
    </row>
    <row r="217" spans="2:7" s="78" customFormat="1" ht="12.75">
      <c r="B217" s="2"/>
      <c r="C217" s="78" t="s">
        <v>445</v>
      </c>
      <c r="D217" s="4" t="s">
        <v>143</v>
      </c>
      <c r="E217" s="2"/>
      <c r="F217" s="32"/>
      <c r="G217" s="32"/>
    </row>
    <row r="218" spans="2:7" s="78" customFormat="1" ht="12.75" customHeight="1">
      <c r="B218" s="82" t="s">
        <v>447</v>
      </c>
      <c r="D218" s="4"/>
      <c r="E218" s="2"/>
      <c r="F218" s="32"/>
      <c r="G218" s="32"/>
    </row>
    <row r="219" spans="2:7" s="78" customFormat="1" ht="10.5" customHeight="1">
      <c r="B219" s="99" t="s">
        <v>763</v>
      </c>
      <c r="C219" s="71"/>
      <c r="D219" s="71"/>
      <c r="E219" s="71"/>
      <c r="F219" s="71"/>
      <c r="G219" s="32"/>
    </row>
    <row r="220" spans="1:7" s="73" customFormat="1" ht="12.75">
      <c r="A220" s="72">
        <v>1</v>
      </c>
      <c r="B220" s="75" t="s">
        <v>104</v>
      </c>
      <c r="C220" s="75" t="s">
        <v>21</v>
      </c>
      <c r="D220" s="75">
        <v>1989</v>
      </c>
      <c r="E220" s="75"/>
      <c r="F220" s="72"/>
      <c r="G220" s="72"/>
    </row>
    <row r="221" spans="1:7" s="73" customFormat="1" ht="12.75">
      <c r="A221" s="72">
        <v>2</v>
      </c>
      <c r="B221" s="75" t="s">
        <v>103</v>
      </c>
      <c r="C221" s="75" t="s">
        <v>11</v>
      </c>
      <c r="D221" s="75">
        <v>1975</v>
      </c>
      <c r="E221" s="75"/>
      <c r="F221" s="72"/>
      <c r="G221" s="72"/>
    </row>
    <row r="222" spans="1:7" s="73" customFormat="1" ht="12.75">
      <c r="A222" s="72">
        <v>3</v>
      </c>
      <c r="B222" s="75" t="s">
        <v>105</v>
      </c>
      <c r="C222" s="75" t="s">
        <v>55</v>
      </c>
      <c r="D222" s="75">
        <v>1988</v>
      </c>
      <c r="E222" s="75"/>
      <c r="F222" s="72"/>
      <c r="G222" s="72"/>
    </row>
    <row r="223" spans="1:7" s="73" customFormat="1" ht="12.75">
      <c r="A223" s="72">
        <v>4</v>
      </c>
      <c r="B223" s="87">
        <v>1</v>
      </c>
      <c r="C223" s="75" t="s">
        <v>448</v>
      </c>
      <c r="D223" s="75">
        <v>1991</v>
      </c>
      <c r="E223" s="87"/>
      <c r="F223" s="72"/>
      <c r="G223" s="72"/>
    </row>
    <row r="224" spans="1:7" s="73" customFormat="1" ht="12.75">
      <c r="A224" s="72"/>
      <c r="B224" s="87"/>
      <c r="C224" s="75" t="s">
        <v>765</v>
      </c>
      <c r="D224" s="75" t="s">
        <v>143</v>
      </c>
      <c r="E224" s="87"/>
      <c r="F224" s="72"/>
      <c r="G224" s="72"/>
    </row>
    <row r="225" spans="1:7" s="73" customFormat="1" ht="14.25" customHeight="1">
      <c r="A225" s="72"/>
      <c r="B225" s="82" t="s">
        <v>491</v>
      </c>
      <c r="C225" s="75"/>
      <c r="D225" s="75"/>
      <c r="E225" s="87"/>
      <c r="F225" s="72"/>
      <c r="G225" s="72"/>
    </row>
    <row r="226" spans="1:7" s="73" customFormat="1" ht="14.25" customHeight="1">
      <c r="A226" s="71"/>
      <c r="B226" s="92" t="s">
        <v>764</v>
      </c>
      <c r="C226" s="71"/>
      <c r="D226" s="71"/>
      <c r="E226" s="71"/>
      <c r="F226" s="72"/>
      <c r="G226" s="72"/>
    </row>
    <row r="227" spans="1:7" s="73" customFormat="1" ht="12.75">
      <c r="A227" s="72">
        <v>1</v>
      </c>
      <c r="B227" s="87">
        <v>1</v>
      </c>
      <c r="C227" s="75" t="s">
        <v>453</v>
      </c>
      <c r="D227" s="75">
        <v>1989</v>
      </c>
      <c r="E227" s="87"/>
      <c r="F227" s="72"/>
      <c r="G227" s="72"/>
    </row>
    <row r="228" spans="1:7" s="73" customFormat="1" ht="12.75">
      <c r="A228" s="72">
        <v>2</v>
      </c>
      <c r="B228" s="87">
        <v>1</v>
      </c>
      <c r="C228" s="75" t="s">
        <v>454</v>
      </c>
      <c r="D228" s="75">
        <v>1990</v>
      </c>
      <c r="E228" s="87"/>
      <c r="F228" s="72"/>
      <c r="G228" s="72"/>
    </row>
    <row r="229" spans="1:7" s="73" customFormat="1" ht="12.75">
      <c r="A229" s="72">
        <v>3</v>
      </c>
      <c r="B229" s="87">
        <v>1</v>
      </c>
      <c r="C229" s="75" t="s">
        <v>457</v>
      </c>
      <c r="D229" s="75">
        <v>1991</v>
      </c>
      <c r="E229" s="87"/>
      <c r="F229" s="72"/>
      <c r="G229" s="72"/>
    </row>
    <row r="230" spans="1:7" s="73" customFormat="1" ht="12.75">
      <c r="A230" s="72">
        <v>4</v>
      </c>
      <c r="B230" s="87">
        <v>1</v>
      </c>
      <c r="C230" s="75" t="s">
        <v>458</v>
      </c>
      <c r="D230" s="75">
        <v>1989</v>
      </c>
      <c r="E230" s="87"/>
      <c r="F230" s="72"/>
      <c r="G230" s="72"/>
    </row>
    <row r="231" spans="1:7" s="73" customFormat="1" ht="12.75">
      <c r="A231" s="72">
        <v>5</v>
      </c>
      <c r="B231" s="87" t="s">
        <v>105</v>
      </c>
      <c r="C231" s="75" t="s">
        <v>449</v>
      </c>
      <c r="D231" s="75">
        <v>1990</v>
      </c>
      <c r="E231" s="87" t="s">
        <v>418</v>
      </c>
      <c r="F231" s="72"/>
      <c r="G231" s="72"/>
    </row>
    <row r="232" spans="1:7" s="73" customFormat="1" ht="12.75">
      <c r="A232" s="72">
        <v>6</v>
      </c>
      <c r="B232" s="87" t="s">
        <v>102</v>
      </c>
      <c r="C232" s="75" t="s">
        <v>76</v>
      </c>
      <c r="D232" s="75">
        <v>1986</v>
      </c>
      <c r="E232" s="87" t="s">
        <v>418</v>
      </c>
      <c r="F232" s="72"/>
      <c r="G232" s="72"/>
    </row>
    <row r="233" spans="1:7" s="73" customFormat="1" ht="12.75">
      <c r="A233" s="72">
        <v>7</v>
      </c>
      <c r="B233" s="87" t="s">
        <v>104</v>
      </c>
      <c r="C233" s="75" t="s">
        <v>451</v>
      </c>
      <c r="D233" s="75">
        <v>1984</v>
      </c>
      <c r="E233" s="87" t="s">
        <v>418</v>
      </c>
      <c r="F233" s="72"/>
      <c r="G233" s="72"/>
    </row>
    <row r="234" spans="1:7" s="73" customFormat="1" ht="12.75">
      <c r="A234" s="72">
        <v>8</v>
      </c>
      <c r="B234" s="87" t="s">
        <v>104</v>
      </c>
      <c r="C234" s="75" t="s">
        <v>26</v>
      </c>
      <c r="D234" s="75">
        <v>1988</v>
      </c>
      <c r="E234" s="87" t="s">
        <v>418</v>
      </c>
      <c r="G234" s="72"/>
    </row>
    <row r="235" spans="1:7" s="73" customFormat="1" ht="12.75">
      <c r="A235" s="72">
        <v>9</v>
      </c>
      <c r="B235" s="87" t="s">
        <v>105</v>
      </c>
      <c r="C235" s="75" t="s">
        <v>452</v>
      </c>
      <c r="D235" s="75">
        <v>1992</v>
      </c>
      <c r="E235" s="87" t="s">
        <v>418</v>
      </c>
      <c r="G235" s="72"/>
    </row>
    <row r="236" spans="1:7" s="73" customFormat="1" ht="12.75">
      <c r="A236" s="72">
        <v>10</v>
      </c>
      <c r="B236" s="87" t="s">
        <v>105</v>
      </c>
      <c r="C236" s="75" t="s">
        <v>455</v>
      </c>
      <c r="D236" s="75">
        <v>1990</v>
      </c>
      <c r="E236" s="87" t="s">
        <v>418</v>
      </c>
      <c r="G236" s="72"/>
    </row>
    <row r="237" spans="1:7" s="73" customFormat="1" ht="12.75">
      <c r="A237" s="72">
        <v>11</v>
      </c>
      <c r="B237" s="87" t="s">
        <v>102</v>
      </c>
      <c r="C237" s="75" t="s">
        <v>456</v>
      </c>
      <c r="D237" s="75">
        <v>1987</v>
      </c>
      <c r="E237" s="87" t="s">
        <v>418</v>
      </c>
      <c r="G237" s="72"/>
    </row>
    <row r="238" spans="1:7" s="73" customFormat="1" ht="12.75">
      <c r="A238" s="72">
        <v>12</v>
      </c>
      <c r="B238" s="87" t="s">
        <v>105</v>
      </c>
      <c r="C238" s="75" t="s">
        <v>450</v>
      </c>
      <c r="D238" s="75">
        <v>1988</v>
      </c>
      <c r="E238" s="87" t="s">
        <v>418</v>
      </c>
      <c r="G238" s="72"/>
    </row>
    <row r="239" spans="1:7" s="73" customFormat="1" ht="12.75">
      <c r="A239" s="72"/>
      <c r="B239" s="87"/>
      <c r="C239" s="75" t="s">
        <v>766</v>
      </c>
      <c r="D239" s="75" t="s">
        <v>143</v>
      </c>
      <c r="E239" s="87"/>
      <c r="G239" s="72"/>
    </row>
    <row r="240" spans="1:7" s="73" customFormat="1" ht="12" customHeight="1">
      <c r="A240" s="72"/>
      <c r="B240" s="81" t="s">
        <v>486</v>
      </c>
      <c r="C240" s="75"/>
      <c r="D240" s="75"/>
      <c r="E240" s="87"/>
      <c r="G240" s="72"/>
    </row>
    <row r="241" spans="1:7" s="73" customFormat="1" ht="12" customHeight="1">
      <c r="A241" s="78"/>
      <c r="B241" s="96" t="s">
        <v>767</v>
      </c>
      <c r="C241" s="86"/>
      <c r="D241" s="86"/>
      <c r="E241" s="86"/>
      <c r="F241" s="72"/>
      <c r="G241" s="72"/>
    </row>
    <row r="242" spans="1:7" s="73" customFormat="1" ht="12.75">
      <c r="A242" s="2">
        <v>1</v>
      </c>
      <c r="B242" s="2" t="s">
        <v>104</v>
      </c>
      <c r="C242" s="78" t="s">
        <v>490</v>
      </c>
      <c r="D242" s="4">
        <v>1986</v>
      </c>
      <c r="E242" s="78"/>
      <c r="G242" s="72"/>
    </row>
    <row r="243" spans="1:7" s="73" customFormat="1" ht="12.75">
      <c r="A243" s="2"/>
      <c r="B243" s="2"/>
      <c r="C243" s="78" t="s">
        <v>200</v>
      </c>
      <c r="D243" s="4" t="s">
        <v>143</v>
      </c>
      <c r="E243" s="78"/>
      <c r="G243" s="72"/>
    </row>
    <row r="244" spans="1:7" s="74" customFormat="1" ht="12.75" customHeight="1">
      <c r="A244" s="2"/>
      <c r="B244" s="82" t="s">
        <v>461</v>
      </c>
      <c r="C244" s="78"/>
      <c r="D244" s="4"/>
      <c r="E244" s="78"/>
      <c r="G244" s="72"/>
    </row>
    <row r="245" spans="2:7" s="73" customFormat="1" ht="12.75" customHeight="1">
      <c r="B245" s="99" t="s">
        <v>149</v>
      </c>
      <c r="C245" s="71"/>
      <c r="D245" s="71"/>
      <c r="E245" s="71"/>
      <c r="G245" s="72"/>
    </row>
    <row r="246" spans="1:7" s="73" customFormat="1" ht="12.75">
      <c r="A246" s="72">
        <v>1</v>
      </c>
      <c r="B246" s="75">
        <v>1</v>
      </c>
      <c r="C246" s="75" t="s">
        <v>526</v>
      </c>
      <c r="D246" s="75">
        <v>1988</v>
      </c>
      <c r="E246" s="75"/>
      <c r="F246" s="76"/>
      <c r="G246" s="72"/>
    </row>
    <row r="247" spans="1:7" s="73" customFormat="1" ht="12.75">
      <c r="A247" s="72">
        <v>2</v>
      </c>
      <c r="B247" s="75" t="s">
        <v>102</v>
      </c>
      <c r="C247" s="75" t="s">
        <v>2</v>
      </c>
      <c r="D247" s="75">
        <v>1980</v>
      </c>
      <c r="E247" s="75"/>
      <c r="F247" s="72"/>
      <c r="G247" s="72"/>
    </row>
    <row r="248" spans="1:7" s="73" customFormat="1" ht="12.75">
      <c r="A248" s="72">
        <v>3</v>
      </c>
      <c r="B248" s="75" t="s">
        <v>102</v>
      </c>
      <c r="C248" s="75" t="s">
        <v>462</v>
      </c>
      <c r="D248" s="75">
        <v>1987</v>
      </c>
      <c r="E248" s="75"/>
      <c r="F248" s="72"/>
      <c r="G248" s="72"/>
    </row>
    <row r="249" spans="1:7" s="73" customFormat="1" ht="12.75">
      <c r="A249" s="72">
        <v>4</v>
      </c>
      <c r="B249" s="75">
        <v>1</v>
      </c>
      <c r="C249" s="75" t="s">
        <v>463</v>
      </c>
      <c r="D249" s="75">
        <v>1985</v>
      </c>
      <c r="E249" s="75"/>
      <c r="F249" s="72"/>
      <c r="G249" s="72"/>
    </row>
    <row r="250" spans="1:7" s="73" customFormat="1" ht="12.75">
      <c r="A250" s="72">
        <v>5</v>
      </c>
      <c r="B250" s="75">
        <v>1</v>
      </c>
      <c r="C250" s="75" t="s">
        <v>464</v>
      </c>
      <c r="D250" s="75">
        <v>1989</v>
      </c>
      <c r="E250" s="75"/>
      <c r="F250" s="72"/>
      <c r="G250" s="72"/>
    </row>
    <row r="251" spans="1:7" s="73" customFormat="1" ht="12.75">
      <c r="A251" s="72">
        <v>6</v>
      </c>
      <c r="B251" s="75">
        <v>1</v>
      </c>
      <c r="C251" s="75" t="s">
        <v>466</v>
      </c>
      <c r="D251" s="75">
        <v>1989</v>
      </c>
      <c r="E251" s="75"/>
      <c r="F251" s="72"/>
      <c r="G251" s="72"/>
    </row>
    <row r="252" spans="1:7" s="73" customFormat="1" ht="12.75">
      <c r="A252" s="72">
        <v>7</v>
      </c>
      <c r="B252" s="75" t="s">
        <v>104</v>
      </c>
      <c r="C252" s="75" t="s">
        <v>59</v>
      </c>
      <c r="D252" s="75">
        <v>1985</v>
      </c>
      <c r="E252" s="75"/>
      <c r="F252" s="72"/>
      <c r="G252" s="72"/>
    </row>
    <row r="253" spans="1:7" s="73" customFormat="1" ht="12.75">
      <c r="A253" s="72">
        <v>8</v>
      </c>
      <c r="B253" s="75" t="s">
        <v>105</v>
      </c>
      <c r="C253" s="75" t="s">
        <v>527</v>
      </c>
      <c r="D253" s="75">
        <v>1985</v>
      </c>
      <c r="E253" s="75"/>
      <c r="F253" s="72"/>
      <c r="G253" s="72"/>
    </row>
    <row r="254" spans="1:7" s="73" customFormat="1" ht="12.75">
      <c r="A254" s="72">
        <v>9</v>
      </c>
      <c r="B254" s="75">
        <v>1</v>
      </c>
      <c r="C254" s="75" t="s">
        <v>467</v>
      </c>
      <c r="D254" s="75">
        <v>1991</v>
      </c>
      <c r="E254" s="75"/>
      <c r="F254" s="72"/>
      <c r="G254" s="72"/>
    </row>
    <row r="255" spans="1:7" s="73" customFormat="1" ht="12.75">
      <c r="A255" s="72"/>
      <c r="B255" s="75"/>
      <c r="C255" s="75" t="s">
        <v>150</v>
      </c>
      <c r="D255" s="75" t="s">
        <v>143</v>
      </c>
      <c r="E255" s="75"/>
      <c r="F255" s="72"/>
      <c r="G255" s="72"/>
    </row>
    <row r="256" spans="1:7" s="73" customFormat="1" ht="13.5" customHeight="1">
      <c r="A256" s="72"/>
      <c r="B256" s="82" t="s">
        <v>468</v>
      </c>
      <c r="C256" s="75"/>
      <c r="D256" s="75"/>
      <c r="E256" s="75"/>
      <c r="F256" s="72"/>
      <c r="G256" s="72"/>
    </row>
    <row r="257" spans="1:7" s="73" customFormat="1" ht="14.25" customHeight="1">
      <c r="A257" s="71"/>
      <c r="B257" s="99" t="s">
        <v>769</v>
      </c>
      <c r="C257" s="71"/>
      <c r="D257" s="71"/>
      <c r="E257" s="71"/>
      <c r="F257" s="72"/>
      <c r="G257" s="72"/>
    </row>
    <row r="258" spans="1:7" s="73" customFormat="1" ht="12.75">
      <c r="A258" s="72">
        <v>1</v>
      </c>
      <c r="B258" s="72" t="s">
        <v>102</v>
      </c>
      <c r="C258" s="75" t="s">
        <v>23</v>
      </c>
      <c r="D258" s="75">
        <v>1978</v>
      </c>
      <c r="E258" s="75"/>
      <c r="F258" s="72"/>
      <c r="G258" s="72"/>
    </row>
    <row r="259" spans="1:7" s="73" customFormat="1" ht="12.75">
      <c r="A259" s="72">
        <v>2</v>
      </c>
      <c r="B259" s="72" t="s">
        <v>103</v>
      </c>
      <c r="C259" s="75" t="s">
        <v>469</v>
      </c>
      <c r="D259" s="75">
        <v>1983</v>
      </c>
      <c r="E259" s="75"/>
      <c r="F259" s="72"/>
      <c r="G259" s="72"/>
    </row>
    <row r="260" spans="1:7" s="73" customFormat="1" ht="12.75">
      <c r="A260" s="72">
        <v>3</v>
      </c>
      <c r="B260" s="74" t="s">
        <v>102</v>
      </c>
      <c r="C260" s="75" t="s">
        <v>81</v>
      </c>
      <c r="D260" s="75">
        <v>1979</v>
      </c>
      <c r="E260" s="87"/>
      <c r="F260" s="72"/>
      <c r="G260" s="72"/>
    </row>
    <row r="261" spans="1:7" s="73" customFormat="1" ht="12.75">
      <c r="A261" s="72">
        <v>4</v>
      </c>
      <c r="B261" s="74" t="s">
        <v>102</v>
      </c>
      <c r="C261" s="75" t="s">
        <v>30</v>
      </c>
      <c r="D261" s="75">
        <v>1986</v>
      </c>
      <c r="E261" s="87"/>
      <c r="F261" s="72"/>
      <c r="G261" s="72"/>
    </row>
    <row r="262" spans="1:7" s="73" customFormat="1" ht="12.75">
      <c r="A262" s="74">
        <v>5</v>
      </c>
      <c r="B262" s="74" t="s">
        <v>105</v>
      </c>
      <c r="C262" s="87" t="s">
        <v>470</v>
      </c>
      <c r="D262" s="87">
        <v>1988</v>
      </c>
      <c r="E262" s="87"/>
      <c r="F262" s="74"/>
      <c r="G262" s="74"/>
    </row>
    <row r="263" spans="1:5" s="73" customFormat="1" ht="12.75">
      <c r="A263" s="74">
        <v>6</v>
      </c>
      <c r="B263" s="72" t="s">
        <v>103</v>
      </c>
      <c r="C263" s="87" t="s">
        <v>471</v>
      </c>
      <c r="D263" s="87">
        <v>1985</v>
      </c>
      <c r="E263" s="87"/>
    </row>
    <row r="264" spans="1:5" s="73" customFormat="1" ht="12.75">
      <c r="A264" s="74">
        <v>7</v>
      </c>
      <c r="B264" s="72" t="s">
        <v>102</v>
      </c>
      <c r="C264" s="87" t="s">
        <v>38</v>
      </c>
      <c r="D264" s="87">
        <v>1987</v>
      </c>
      <c r="E264" s="87"/>
    </row>
    <row r="265" spans="1:5" s="73" customFormat="1" ht="12.75">
      <c r="A265" s="74">
        <v>8</v>
      </c>
      <c r="B265" s="74" t="s">
        <v>104</v>
      </c>
      <c r="C265" s="75" t="s">
        <v>472</v>
      </c>
      <c r="D265" s="87">
        <v>1982</v>
      </c>
      <c r="E265" s="87"/>
    </row>
    <row r="266" spans="1:5" s="73" customFormat="1" ht="12.75">
      <c r="A266" s="74">
        <v>9</v>
      </c>
      <c r="B266" s="72" t="s">
        <v>104</v>
      </c>
      <c r="C266" s="87" t="s">
        <v>473</v>
      </c>
      <c r="D266" s="87">
        <v>1986</v>
      </c>
      <c r="E266" s="87"/>
    </row>
    <row r="267" spans="1:5" s="73" customFormat="1" ht="12.75">
      <c r="A267" s="74">
        <v>10</v>
      </c>
      <c r="B267" s="72" t="s">
        <v>105</v>
      </c>
      <c r="C267" s="87" t="s">
        <v>474</v>
      </c>
      <c r="D267" s="87">
        <v>1989</v>
      </c>
      <c r="E267" s="87"/>
    </row>
    <row r="268" spans="1:5" s="73" customFormat="1" ht="12.75">
      <c r="A268" s="74"/>
      <c r="B268" s="74"/>
      <c r="C268" s="87" t="s">
        <v>148</v>
      </c>
      <c r="D268" s="87" t="s">
        <v>369</v>
      </c>
      <c r="E268" s="87"/>
    </row>
    <row r="269" spans="2:5" s="78" customFormat="1" ht="12.75">
      <c r="B269" s="2"/>
      <c r="C269" s="4" t="s">
        <v>475</v>
      </c>
      <c r="D269" s="4" t="s">
        <v>143</v>
      </c>
      <c r="E269" s="4"/>
    </row>
    <row r="270" spans="2:5" s="78" customFormat="1" ht="12" customHeight="1">
      <c r="B270" s="82" t="s">
        <v>476</v>
      </c>
      <c r="C270" s="4"/>
      <c r="D270" s="4"/>
      <c r="E270" s="4"/>
    </row>
    <row r="271" spans="1:5" ht="13.5" customHeight="1">
      <c r="A271" s="71"/>
      <c r="B271" s="92" t="s">
        <v>770</v>
      </c>
      <c r="C271" s="71"/>
      <c r="D271" s="71"/>
      <c r="E271" s="71"/>
    </row>
    <row r="272" spans="1:7" s="73" customFormat="1" ht="12.75">
      <c r="A272" s="74">
        <v>1</v>
      </c>
      <c r="B272" s="74" t="s">
        <v>104</v>
      </c>
      <c r="C272" s="87" t="s">
        <v>477</v>
      </c>
      <c r="D272" s="87">
        <v>1989</v>
      </c>
      <c r="E272" s="87"/>
      <c r="F272" s="74"/>
      <c r="G272" s="74"/>
    </row>
    <row r="273" spans="1:5" s="73" customFormat="1" ht="12.75">
      <c r="A273" s="74">
        <v>2</v>
      </c>
      <c r="B273" s="74">
        <v>1</v>
      </c>
      <c r="C273" s="87" t="s">
        <v>478</v>
      </c>
      <c r="D273" s="87">
        <v>1989</v>
      </c>
      <c r="E273" s="87"/>
    </row>
    <row r="274" spans="1:5" s="73" customFormat="1" ht="12.75">
      <c r="A274" s="74">
        <v>3</v>
      </c>
      <c r="B274" s="74">
        <v>1</v>
      </c>
      <c r="C274" s="87" t="s">
        <v>479</v>
      </c>
      <c r="D274" s="87">
        <v>1990</v>
      </c>
      <c r="E274" s="87"/>
    </row>
    <row r="275" spans="1:8" s="73" customFormat="1" ht="12.75" customHeight="1">
      <c r="A275" s="74">
        <v>4</v>
      </c>
      <c r="B275" s="74" t="s">
        <v>104</v>
      </c>
      <c r="C275" s="87" t="s">
        <v>480</v>
      </c>
      <c r="D275" s="87">
        <v>1987</v>
      </c>
      <c r="E275" s="87"/>
      <c r="F275" s="74"/>
      <c r="G275" s="74"/>
      <c r="H275" s="74"/>
    </row>
    <row r="276" spans="1:5" s="73" customFormat="1" ht="12.75">
      <c r="A276" s="74">
        <v>5</v>
      </c>
      <c r="B276" s="74" t="s">
        <v>105</v>
      </c>
      <c r="C276" s="87" t="s">
        <v>75</v>
      </c>
      <c r="D276" s="87">
        <v>1986</v>
      </c>
      <c r="E276" s="87"/>
    </row>
    <row r="277" spans="1:5" s="73" customFormat="1" ht="12.75">
      <c r="A277" s="74">
        <v>6</v>
      </c>
      <c r="B277" s="74" t="s">
        <v>105</v>
      </c>
      <c r="C277" s="87" t="s">
        <v>481</v>
      </c>
      <c r="D277" s="87">
        <v>1988</v>
      </c>
      <c r="E277" s="87"/>
    </row>
    <row r="278" spans="1:5" s="73" customFormat="1" ht="12.75">
      <c r="A278" s="74">
        <v>7</v>
      </c>
      <c r="B278" s="74" t="s">
        <v>105</v>
      </c>
      <c r="C278" s="87" t="s">
        <v>482</v>
      </c>
      <c r="D278" s="87">
        <v>1990</v>
      </c>
      <c r="E278" s="87"/>
    </row>
    <row r="279" spans="1:7" s="73" customFormat="1" ht="12.75">
      <c r="A279" s="74">
        <v>8</v>
      </c>
      <c r="B279" s="74" t="s">
        <v>104</v>
      </c>
      <c r="C279" s="87" t="s">
        <v>483</v>
      </c>
      <c r="D279" s="87">
        <v>1988</v>
      </c>
      <c r="E279" s="87"/>
      <c r="F279" s="74"/>
      <c r="G279" s="74"/>
    </row>
    <row r="280" spans="1:5" s="73" customFormat="1" ht="12.75">
      <c r="A280" s="74">
        <v>9</v>
      </c>
      <c r="B280" s="74" t="s">
        <v>104</v>
      </c>
      <c r="C280" s="87" t="s">
        <v>73</v>
      </c>
      <c r="D280" s="87">
        <v>1984</v>
      </c>
      <c r="E280" s="87"/>
    </row>
    <row r="281" spans="1:4" s="73" customFormat="1" ht="12.75">
      <c r="A281" s="74">
        <v>10</v>
      </c>
      <c r="B281" s="74" t="s">
        <v>102</v>
      </c>
      <c r="C281" s="73" t="s">
        <v>85</v>
      </c>
      <c r="D281" s="87">
        <v>1985</v>
      </c>
    </row>
    <row r="282" spans="1:4" s="73" customFormat="1" ht="12.75">
      <c r="A282" s="74"/>
      <c r="B282" s="74"/>
      <c r="C282" s="73" t="s">
        <v>484</v>
      </c>
      <c r="D282" s="87" t="s">
        <v>143</v>
      </c>
    </row>
    <row r="283" spans="1:4" s="73" customFormat="1" ht="12.75">
      <c r="A283" s="74"/>
      <c r="B283" s="74"/>
      <c r="C283" s="73" t="s">
        <v>485</v>
      </c>
      <c r="D283" s="87" t="s">
        <v>369</v>
      </c>
    </row>
    <row r="284" spans="1:7" s="78" customFormat="1" ht="14.25">
      <c r="A284" s="74"/>
      <c r="B284" s="74"/>
      <c r="C284" s="87"/>
      <c r="D284" s="87"/>
      <c r="E284" s="87"/>
      <c r="F284" s="16"/>
      <c r="G284" s="16"/>
    </row>
    <row r="285" spans="2:5" s="78" customFormat="1" ht="12.75">
      <c r="B285" s="2" t="s">
        <v>140</v>
      </c>
      <c r="D285" s="4"/>
      <c r="E285" s="19"/>
    </row>
    <row r="286" spans="2:5" s="78" customFormat="1" ht="12.75">
      <c r="B286" s="2" t="s">
        <v>357</v>
      </c>
      <c r="D286" s="4"/>
      <c r="E286" s="20" t="s">
        <v>123</v>
      </c>
    </row>
  </sheetData>
  <mergeCells count="9">
    <mergeCell ref="C1:G1"/>
    <mergeCell ref="C2:G2"/>
    <mergeCell ref="C3:G3"/>
    <mergeCell ref="C4:E4"/>
    <mergeCell ref="B79:E79"/>
    <mergeCell ref="D158:E158"/>
    <mergeCell ref="D166:E166"/>
    <mergeCell ref="D174:E174"/>
    <mergeCell ref="B145:C14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&amp;C&amp;"Times New Roman,полужирный курсив"Российская Подводная Федерация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31">
      <selection activeCell="B46" sqref="B46:D50"/>
    </sheetView>
  </sheetViews>
  <sheetFormatPr defaultColWidth="9.00390625" defaultRowHeight="12.75"/>
  <cols>
    <col min="1" max="1" width="9.625" style="2" bestFit="1" customWidth="1"/>
    <col min="2" max="2" width="9.125" style="2" customWidth="1"/>
    <col min="3" max="3" width="9.625" style="2" bestFit="1" customWidth="1"/>
    <col min="4" max="4" width="18.875" style="2" bestFit="1" customWidth="1"/>
    <col min="5" max="5" width="21.25390625" style="4" bestFit="1" customWidth="1"/>
    <col min="6" max="6" width="17.75390625" style="2" customWidth="1"/>
    <col min="7" max="7" width="13.125" style="2" customWidth="1"/>
    <col min="8" max="8" width="11.875" style="2" customWidth="1"/>
    <col min="9" max="16384" width="9.125" style="2" customWidth="1"/>
  </cols>
  <sheetData>
    <row r="1" spans="3:9" ht="17.25" customHeight="1">
      <c r="C1" s="383" t="s">
        <v>259</v>
      </c>
      <c r="D1" s="383"/>
      <c r="E1" s="383"/>
      <c r="F1" s="383"/>
      <c r="G1" s="383"/>
      <c r="H1" s="383"/>
      <c r="I1" s="383"/>
    </row>
    <row r="2" spans="1:8" ht="12.75">
      <c r="A2" s="44" t="s">
        <v>261</v>
      </c>
      <c r="B2" s="43" t="s">
        <v>260</v>
      </c>
      <c r="C2" s="44" t="s">
        <v>262</v>
      </c>
      <c r="D2" s="44" t="s">
        <v>0</v>
      </c>
      <c r="E2" s="44" t="s">
        <v>1</v>
      </c>
      <c r="F2" s="44" t="s">
        <v>263</v>
      </c>
      <c r="G2" s="384" t="s">
        <v>264</v>
      </c>
      <c r="H2" s="384"/>
    </row>
    <row r="3" spans="2:8" ht="7.5" customHeight="1">
      <c r="B3" s="45"/>
      <c r="C3" s="46"/>
      <c r="D3" s="46"/>
      <c r="E3" s="46"/>
      <c r="F3" s="46"/>
      <c r="G3" s="46"/>
      <c r="H3" s="25"/>
    </row>
    <row r="4" spans="2:8" ht="12.75">
      <c r="B4" s="386" t="s">
        <v>176</v>
      </c>
      <c r="C4" s="386"/>
      <c r="D4" s="386"/>
      <c r="E4" s="386"/>
      <c r="F4" s="386"/>
      <c r="G4" s="386"/>
      <c r="H4" s="25"/>
    </row>
    <row r="5" spans="2:9" ht="8.25" customHeight="1">
      <c r="B5" s="45"/>
      <c r="C5" s="47"/>
      <c r="D5" s="47"/>
      <c r="E5" s="47"/>
      <c r="F5" s="47"/>
      <c r="G5" s="47"/>
      <c r="H5" s="47"/>
      <c r="I5" s="25"/>
    </row>
    <row r="6" spans="2:7" ht="12.75">
      <c r="B6" s="385" t="s">
        <v>265</v>
      </c>
      <c r="C6" s="385"/>
      <c r="D6" s="385"/>
      <c r="E6" s="385"/>
      <c r="F6" s="385"/>
      <c r="G6" s="385"/>
    </row>
    <row r="7" spans="1:8" ht="12.75">
      <c r="A7" s="29" t="s">
        <v>267</v>
      </c>
      <c r="B7" s="29" t="s">
        <v>266</v>
      </c>
      <c r="C7" s="29" t="s">
        <v>268</v>
      </c>
      <c r="D7" s="48" t="s">
        <v>269</v>
      </c>
      <c r="E7" s="29" t="s">
        <v>270</v>
      </c>
      <c r="F7" s="49">
        <v>38287</v>
      </c>
      <c r="G7" s="29" t="s">
        <v>271</v>
      </c>
      <c r="H7" s="29" t="s">
        <v>272</v>
      </c>
    </row>
    <row r="8" spans="1:8" ht="13.5">
      <c r="A8" s="39"/>
      <c r="B8" s="39" t="s">
        <v>273</v>
      </c>
      <c r="C8" s="39" t="s">
        <v>268</v>
      </c>
      <c r="D8" s="40" t="s">
        <v>269</v>
      </c>
      <c r="E8" s="39" t="s">
        <v>270</v>
      </c>
      <c r="F8" s="41">
        <v>38287</v>
      </c>
      <c r="G8" s="39" t="s">
        <v>271</v>
      </c>
      <c r="H8" s="39" t="s">
        <v>272</v>
      </c>
    </row>
    <row r="9" spans="1:8" ht="12.75">
      <c r="A9" s="42"/>
      <c r="B9" s="42" t="s">
        <v>274</v>
      </c>
      <c r="C9" s="42" t="s">
        <v>268</v>
      </c>
      <c r="D9" s="50" t="s">
        <v>269</v>
      </c>
      <c r="E9" s="42" t="s">
        <v>275</v>
      </c>
      <c r="F9" s="51">
        <v>38287</v>
      </c>
      <c r="G9" s="42" t="s">
        <v>271</v>
      </c>
      <c r="H9" s="42" t="s">
        <v>272</v>
      </c>
    </row>
    <row r="10" spans="1:8" s="29" customFormat="1" ht="12.75">
      <c r="A10" s="29" t="s">
        <v>276</v>
      </c>
      <c r="B10" s="29" t="s">
        <v>266</v>
      </c>
      <c r="C10" s="29" t="s">
        <v>277</v>
      </c>
      <c r="D10" s="48" t="s">
        <v>269</v>
      </c>
      <c r="E10" s="29" t="s">
        <v>270</v>
      </c>
      <c r="F10" s="49">
        <v>37511</v>
      </c>
      <c r="G10" s="29" t="s">
        <v>278</v>
      </c>
      <c r="H10" s="29" t="s">
        <v>279</v>
      </c>
    </row>
    <row r="11" spans="2:8" ht="13.5">
      <c r="B11" s="39" t="s">
        <v>273</v>
      </c>
      <c r="C11" s="39" t="s">
        <v>277</v>
      </c>
      <c r="D11" s="40" t="s">
        <v>269</v>
      </c>
      <c r="E11" s="39" t="s">
        <v>270</v>
      </c>
      <c r="F11" s="41">
        <v>37511</v>
      </c>
      <c r="G11" s="39" t="s">
        <v>278</v>
      </c>
      <c r="H11" s="39" t="s">
        <v>279</v>
      </c>
    </row>
    <row r="12" spans="1:8" ht="12.75">
      <c r="A12" s="42"/>
      <c r="B12" s="42" t="s">
        <v>274</v>
      </c>
      <c r="C12" s="52" t="s">
        <v>277</v>
      </c>
      <c r="D12" s="53" t="s">
        <v>269</v>
      </c>
      <c r="E12" s="52" t="s">
        <v>275</v>
      </c>
      <c r="F12" s="54">
        <v>37511</v>
      </c>
      <c r="G12" s="52" t="s">
        <v>278</v>
      </c>
      <c r="H12" s="52" t="s">
        <v>279</v>
      </c>
    </row>
    <row r="13" spans="1:8" ht="12.75">
      <c r="A13" s="29" t="s">
        <v>280</v>
      </c>
      <c r="B13" s="29" t="s">
        <v>266</v>
      </c>
      <c r="C13" s="29" t="s">
        <v>281</v>
      </c>
      <c r="D13" s="48" t="s">
        <v>89</v>
      </c>
      <c r="E13" s="29" t="s">
        <v>270</v>
      </c>
      <c r="F13" s="49">
        <v>38287</v>
      </c>
      <c r="G13" s="29" t="s">
        <v>271</v>
      </c>
      <c r="H13" s="29" t="s">
        <v>272</v>
      </c>
    </row>
    <row r="14" spans="1:8" ht="13.5">
      <c r="A14" s="39"/>
      <c r="B14" s="39" t="s">
        <v>273</v>
      </c>
      <c r="C14" s="39" t="s">
        <v>281</v>
      </c>
      <c r="D14" s="40" t="s">
        <v>89</v>
      </c>
      <c r="E14" s="39" t="s">
        <v>270</v>
      </c>
      <c r="F14" s="41">
        <v>38287</v>
      </c>
      <c r="G14" s="39" t="s">
        <v>271</v>
      </c>
      <c r="H14" s="39" t="s">
        <v>272</v>
      </c>
    </row>
    <row r="15" spans="2:8" ht="12.75">
      <c r="B15" s="3" t="s">
        <v>274</v>
      </c>
      <c r="C15" s="2" t="s">
        <v>281</v>
      </c>
      <c r="D15" s="4" t="s">
        <v>89</v>
      </c>
      <c r="E15" s="2" t="s">
        <v>282</v>
      </c>
      <c r="F15" s="55">
        <v>38287</v>
      </c>
      <c r="G15" s="2" t="s">
        <v>271</v>
      </c>
      <c r="H15" s="2" t="s">
        <v>272</v>
      </c>
    </row>
    <row r="16" spans="1:8" ht="12.75">
      <c r="A16" s="42"/>
      <c r="B16" s="56" t="s">
        <v>283</v>
      </c>
      <c r="C16" s="56" t="s">
        <v>170</v>
      </c>
      <c r="D16" s="57" t="s">
        <v>89</v>
      </c>
      <c r="E16" s="56" t="s">
        <v>282</v>
      </c>
      <c r="F16" s="58">
        <v>38050</v>
      </c>
      <c r="G16" s="56" t="s">
        <v>121</v>
      </c>
      <c r="H16" s="56" t="s">
        <v>270</v>
      </c>
    </row>
    <row r="17" spans="1:8" s="29" customFormat="1" ht="12.75">
      <c r="A17" s="29" t="s">
        <v>284</v>
      </c>
      <c r="B17" s="29" t="s">
        <v>266</v>
      </c>
      <c r="C17" s="29" t="s">
        <v>285</v>
      </c>
      <c r="D17" s="48" t="s">
        <v>43</v>
      </c>
      <c r="E17" s="29" t="s">
        <v>270</v>
      </c>
      <c r="F17" s="49">
        <v>37796</v>
      </c>
      <c r="G17" s="29" t="s">
        <v>286</v>
      </c>
      <c r="H17" s="29" t="s">
        <v>270</v>
      </c>
    </row>
    <row r="18" spans="2:8" s="39" customFormat="1" ht="13.5">
      <c r="B18" s="39" t="s">
        <v>273</v>
      </c>
      <c r="C18" s="39" t="s">
        <v>285</v>
      </c>
      <c r="D18" s="40" t="s">
        <v>43</v>
      </c>
      <c r="E18" s="39" t="s">
        <v>270</v>
      </c>
      <c r="F18" s="41">
        <v>37796</v>
      </c>
      <c r="G18" s="39" t="s">
        <v>286</v>
      </c>
      <c r="H18" s="39" t="s">
        <v>270</v>
      </c>
    </row>
    <row r="19" spans="2:8" ht="12.75">
      <c r="B19" s="3" t="s">
        <v>274</v>
      </c>
      <c r="C19" s="2" t="s">
        <v>285</v>
      </c>
      <c r="D19" s="4" t="s">
        <v>43</v>
      </c>
      <c r="E19" s="2" t="s">
        <v>287</v>
      </c>
      <c r="F19" s="55">
        <v>37796</v>
      </c>
      <c r="G19" s="2" t="s">
        <v>286</v>
      </c>
      <c r="H19" s="2" t="s">
        <v>270</v>
      </c>
    </row>
    <row r="20" spans="1:8" ht="12.75">
      <c r="A20" s="42"/>
      <c r="B20" s="56" t="s">
        <v>283</v>
      </c>
      <c r="C20" s="56" t="s">
        <v>257</v>
      </c>
      <c r="D20" s="57" t="s">
        <v>89</v>
      </c>
      <c r="E20" s="56" t="s">
        <v>282</v>
      </c>
      <c r="F20" s="58">
        <v>38052</v>
      </c>
      <c r="G20" s="56" t="s">
        <v>121</v>
      </c>
      <c r="H20" s="56" t="s">
        <v>270</v>
      </c>
    </row>
    <row r="21" spans="1:8" s="29" customFormat="1" ht="12.75">
      <c r="A21" s="29" t="s">
        <v>288</v>
      </c>
      <c r="B21" s="29" t="s">
        <v>266</v>
      </c>
      <c r="C21" s="29" t="s">
        <v>289</v>
      </c>
      <c r="D21" s="48" t="s">
        <v>290</v>
      </c>
      <c r="E21" s="29" t="s">
        <v>291</v>
      </c>
      <c r="F21" s="49">
        <v>38288</v>
      </c>
      <c r="G21" s="29" t="s">
        <v>271</v>
      </c>
      <c r="H21" s="29" t="s">
        <v>272</v>
      </c>
    </row>
    <row r="22" spans="2:8" s="39" customFormat="1" ht="13.5">
      <c r="B22" s="39" t="s">
        <v>273</v>
      </c>
      <c r="C22" s="39" t="s">
        <v>289</v>
      </c>
      <c r="D22" s="40" t="s">
        <v>290</v>
      </c>
      <c r="E22" s="39" t="s">
        <v>291</v>
      </c>
      <c r="F22" s="41">
        <v>38288</v>
      </c>
      <c r="G22" s="39" t="s">
        <v>271</v>
      </c>
      <c r="H22" s="39" t="s">
        <v>272</v>
      </c>
    </row>
    <row r="23" spans="2:8" ht="12.75">
      <c r="B23" s="3" t="s">
        <v>274</v>
      </c>
      <c r="C23" s="2" t="s">
        <v>292</v>
      </c>
      <c r="D23" s="4" t="s">
        <v>89</v>
      </c>
      <c r="E23" s="2" t="s">
        <v>282</v>
      </c>
      <c r="F23" s="55">
        <v>38288</v>
      </c>
      <c r="G23" s="2" t="s">
        <v>271</v>
      </c>
      <c r="H23" s="2" t="s">
        <v>272</v>
      </c>
    </row>
    <row r="24" spans="1:8" s="59" customFormat="1" ht="12.75">
      <c r="A24" s="56"/>
      <c r="B24" s="56" t="s">
        <v>283</v>
      </c>
      <c r="C24" s="56" t="s">
        <v>96</v>
      </c>
      <c r="D24" s="57" t="s">
        <v>89</v>
      </c>
      <c r="E24" s="56" t="s">
        <v>282</v>
      </c>
      <c r="F24" s="58">
        <v>38049</v>
      </c>
      <c r="G24" s="56" t="s">
        <v>121</v>
      </c>
      <c r="H24" s="56" t="s">
        <v>270</v>
      </c>
    </row>
    <row r="25" spans="1:8" s="29" customFormat="1" ht="12.75">
      <c r="A25" s="29" t="s">
        <v>293</v>
      </c>
      <c r="B25" s="29" t="s">
        <v>266</v>
      </c>
      <c r="C25" s="29" t="s">
        <v>294</v>
      </c>
      <c r="D25" s="48" t="s">
        <v>89</v>
      </c>
      <c r="E25" s="29" t="s">
        <v>270</v>
      </c>
      <c r="F25" s="49">
        <v>38285</v>
      </c>
      <c r="G25" s="29" t="s">
        <v>271</v>
      </c>
      <c r="H25" s="29" t="s">
        <v>272</v>
      </c>
    </row>
    <row r="26" spans="2:8" s="39" customFormat="1" ht="13.5">
      <c r="B26" s="39" t="s">
        <v>273</v>
      </c>
      <c r="C26" s="39" t="s">
        <v>294</v>
      </c>
      <c r="D26" s="40" t="s">
        <v>89</v>
      </c>
      <c r="E26" s="39" t="s">
        <v>270</v>
      </c>
      <c r="F26" s="41">
        <v>38285</v>
      </c>
      <c r="G26" s="39" t="s">
        <v>271</v>
      </c>
      <c r="H26" s="39" t="s">
        <v>272</v>
      </c>
    </row>
    <row r="27" spans="1:8" ht="12.75">
      <c r="A27" s="42"/>
      <c r="B27" s="42" t="s">
        <v>274</v>
      </c>
      <c r="C27" s="42" t="s">
        <v>294</v>
      </c>
      <c r="D27" s="50" t="s">
        <v>89</v>
      </c>
      <c r="E27" s="42" t="s">
        <v>282</v>
      </c>
      <c r="F27" s="51">
        <v>38285</v>
      </c>
      <c r="G27" s="42" t="s">
        <v>271</v>
      </c>
      <c r="H27" s="42" t="s">
        <v>272</v>
      </c>
    </row>
    <row r="28" spans="1:8" ht="12.75">
      <c r="A28" s="3"/>
      <c r="B28" s="3"/>
      <c r="C28" s="3"/>
      <c r="D28" s="60"/>
      <c r="E28" s="3"/>
      <c r="F28" s="61"/>
      <c r="G28" s="3"/>
      <c r="H28" s="3"/>
    </row>
    <row r="29" spans="2:7" ht="12.75">
      <c r="B29" s="385" t="s">
        <v>295</v>
      </c>
      <c r="C29" s="385"/>
      <c r="D29" s="385"/>
      <c r="E29" s="385"/>
      <c r="F29" s="385"/>
      <c r="G29" s="385"/>
    </row>
    <row r="30" spans="1:8" s="29" customFormat="1" ht="12.75">
      <c r="A30" s="29" t="s">
        <v>276</v>
      </c>
      <c r="B30" s="29" t="s">
        <v>266</v>
      </c>
      <c r="C30" s="29" t="s">
        <v>296</v>
      </c>
      <c r="D30" s="48" t="s">
        <v>269</v>
      </c>
      <c r="E30" s="29" t="s">
        <v>270</v>
      </c>
      <c r="F30" s="49">
        <v>37508</v>
      </c>
      <c r="G30" s="29" t="s">
        <v>278</v>
      </c>
      <c r="H30" s="29" t="s">
        <v>279</v>
      </c>
    </row>
    <row r="31" spans="2:8" s="39" customFormat="1" ht="13.5">
      <c r="B31" s="39" t="s">
        <v>273</v>
      </c>
      <c r="C31" s="39" t="s">
        <v>296</v>
      </c>
      <c r="D31" s="40" t="s">
        <v>269</v>
      </c>
      <c r="E31" s="39" t="s">
        <v>270</v>
      </c>
      <c r="F31" s="41">
        <v>37508</v>
      </c>
      <c r="G31" s="39" t="s">
        <v>278</v>
      </c>
      <c r="H31" s="39" t="s">
        <v>279</v>
      </c>
    </row>
    <row r="32" spans="1:8" ht="12.75">
      <c r="A32" s="42"/>
      <c r="B32" s="42" t="s">
        <v>274</v>
      </c>
      <c r="C32" s="42" t="s">
        <v>296</v>
      </c>
      <c r="D32" s="50" t="s">
        <v>269</v>
      </c>
      <c r="E32" s="42" t="s">
        <v>275</v>
      </c>
      <c r="F32" s="51">
        <v>37508</v>
      </c>
      <c r="G32" s="42" t="s">
        <v>278</v>
      </c>
      <c r="H32" s="42" t="s">
        <v>279</v>
      </c>
    </row>
    <row r="33" spans="1:8" s="29" customFormat="1" ht="12.75">
      <c r="A33" s="29" t="s">
        <v>284</v>
      </c>
      <c r="B33" s="29" t="s">
        <v>266</v>
      </c>
      <c r="C33" s="29" t="s">
        <v>297</v>
      </c>
      <c r="D33" s="48" t="s">
        <v>93</v>
      </c>
      <c r="E33" s="29" t="s">
        <v>270</v>
      </c>
      <c r="F33" s="49">
        <v>37794</v>
      </c>
      <c r="G33" s="29" t="s">
        <v>286</v>
      </c>
      <c r="H33" s="29" t="s">
        <v>270</v>
      </c>
    </row>
    <row r="34" spans="2:8" s="39" customFormat="1" ht="13.5">
      <c r="B34" s="39" t="s">
        <v>273</v>
      </c>
      <c r="C34" s="39" t="s">
        <v>297</v>
      </c>
      <c r="D34" s="40" t="s">
        <v>93</v>
      </c>
      <c r="E34" s="39" t="s">
        <v>270</v>
      </c>
      <c r="F34" s="41">
        <v>37794</v>
      </c>
      <c r="G34" s="39" t="s">
        <v>286</v>
      </c>
      <c r="H34" s="39" t="s">
        <v>270</v>
      </c>
    </row>
    <row r="35" spans="1:8" ht="12.75">
      <c r="A35" s="42"/>
      <c r="B35" s="42" t="s">
        <v>274</v>
      </c>
      <c r="C35" s="42" t="s">
        <v>297</v>
      </c>
      <c r="D35" s="50" t="s">
        <v>93</v>
      </c>
      <c r="E35" s="42" t="s">
        <v>298</v>
      </c>
      <c r="F35" s="51">
        <v>37794</v>
      </c>
      <c r="G35" s="42" t="s">
        <v>286</v>
      </c>
      <c r="H35" s="42" t="s">
        <v>270</v>
      </c>
    </row>
    <row r="36" spans="1:8" s="29" customFormat="1" ht="12.75">
      <c r="A36" s="29" t="s">
        <v>288</v>
      </c>
      <c r="B36" s="29" t="s">
        <v>266</v>
      </c>
      <c r="C36" s="29" t="s">
        <v>299</v>
      </c>
      <c r="D36" s="48" t="s">
        <v>87</v>
      </c>
      <c r="E36" s="29" t="s">
        <v>270</v>
      </c>
      <c r="F36" s="49">
        <v>38286</v>
      </c>
      <c r="G36" s="29" t="s">
        <v>271</v>
      </c>
      <c r="H36" s="29" t="s">
        <v>272</v>
      </c>
    </row>
    <row r="37" spans="2:8" s="39" customFormat="1" ht="13.5">
      <c r="B37" s="39" t="s">
        <v>273</v>
      </c>
      <c r="C37" s="39" t="s">
        <v>299</v>
      </c>
      <c r="D37" s="40" t="s">
        <v>87</v>
      </c>
      <c r="E37" s="39" t="s">
        <v>270</v>
      </c>
      <c r="F37" s="41">
        <v>38286</v>
      </c>
      <c r="G37" s="39" t="s">
        <v>271</v>
      </c>
      <c r="H37" s="39" t="s">
        <v>272</v>
      </c>
    </row>
    <row r="38" spans="1:8" ht="12.75">
      <c r="A38" s="42"/>
      <c r="B38" s="42" t="s">
        <v>274</v>
      </c>
      <c r="C38" s="42" t="s">
        <v>299</v>
      </c>
      <c r="D38" s="50" t="s">
        <v>87</v>
      </c>
      <c r="E38" s="42" t="s">
        <v>275</v>
      </c>
      <c r="F38" s="51">
        <v>38286</v>
      </c>
      <c r="G38" s="42" t="s">
        <v>271</v>
      </c>
      <c r="H38" s="42" t="s">
        <v>272</v>
      </c>
    </row>
    <row r="39" spans="1:8" ht="12.75">
      <c r="A39" s="3"/>
      <c r="B39" s="3"/>
      <c r="C39" s="3"/>
      <c r="D39" s="60"/>
      <c r="E39" s="3"/>
      <c r="F39" s="61"/>
      <c r="G39" s="3"/>
      <c r="H39" s="3"/>
    </row>
    <row r="40" spans="3:8" ht="12.75">
      <c r="C40" s="385" t="s">
        <v>300</v>
      </c>
      <c r="D40" s="385"/>
      <c r="E40" s="385"/>
      <c r="F40" s="385"/>
      <c r="G40" s="385"/>
      <c r="H40" s="385"/>
    </row>
    <row r="41" spans="1:8" s="29" customFormat="1" ht="12.75">
      <c r="A41" s="29" t="s">
        <v>267</v>
      </c>
      <c r="B41" s="29" t="s">
        <v>266</v>
      </c>
      <c r="C41" s="29" t="s">
        <v>301</v>
      </c>
      <c r="D41" s="48" t="s">
        <v>269</v>
      </c>
      <c r="E41" s="29" t="s">
        <v>270</v>
      </c>
      <c r="F41" s="49">
        <v>38283</v>
      </c>
      <c r="G41" s="29" t="s">
        <v>271</v>
      </c>
      <c r="H41" s="29" t="s">
        <v>272</v>
      </c>
    </row>
    <row r="42" spans="2:8" s="39" customFormat="1" ht="13.5">
      <c r="B42" s="39" t="s">
        <v>273</v>
      </c>
      <c r="C42" s="39" t="s">
        <v>301</v>
      </c>
      <c r="D42" s="40" t="s">
        <v>269</v>
      </c>
      <c r="E42" s="39" t="s">
        <v>270</v>
      </c>
      <c r="F42" s="41">
        <v>38283</v>
      </c>
      <c r="G42" s="39" t="s">
        <v>271</v>
      </c>
      <c r="H42" s="39" t="s">
        <v>272</v>
      </c>
    </row>
    <row r="43" spans="1:8" ht="12.75">
      <c r="A43" s="42"/>
      <c r="B43" s="42" t="s">
        <v>274</v>
      </c>
      <c r="C43" s="42" t="s">
        <v>301</v>
      </c>
      <c r="D43" s="50" t="s">
        <v>269</v>
      </c>
      <c r="E43" s="42" t="s">
        <v>275</v>
      </c>
      <c r="F43" s="51">
        <v>38283</v>
      </c>
      <c r="G43" s="42" t="s">
        <v>271</v>
      </c>
      <c r="H43" s="42" t="s">
        <v>272</v>
      </c>
    </row>
    <row r="44" spans="1:8" ht="12.75">
      <c r="A44" s="3"/>
      <c r="B44" s="3"/>
      <c r="C44" s="3"/>
      <c r="D44" s="60"/>
      <c r="E44" s="3"/>
      <c r="F44" s="61"/>
      <c r="G44" s="3"/>
      <c r="H44" s="3"/>
    </row>
    <row r="45" spans="2:7" ht="12.75">
      <c r="B45" s="385" t="s">
        <v>302</v>
      </c>
      <c r="C45" s="385"/>
      <c r="D45" s="385"/>
      <c r="E45" s="385"/>
      <c r="F45" s="385"/>
      <c r="G45" s="385"/>
    </row>
    <row r="46" spans="1:8" ht="12.75">
      <c r="A46" s="29" t="s">
        <v>303</v>
      </c>
      <c r="B46" s="29" t="s">
        <v>266</v>
      </c>
      <c r="C46" s="29" t="s">
        <v>304</v>
      </c>
      <c r="D46" s="31"/>
      <c r="E46" s="29" t="s">
        <v>270</v>
      </c>
      <c r="F46" s="55">
        <v>38288</v>
      </c>
      <c r="G46" s="2" t="s">
        <v>271</v>
      </c>
      <c r="H46" s="2" t="s">
        <v>272</v>
      </c>
    </row>
    <row r="47" spans="2:5" ht="13.5">
      <c r="B47" s="39" t="s">
        <v>273</v>
      </c>
      <c r="C47" s="39" t="s">
        <v>304</v>
      </c>
      <c r="D47" s="4" t="s">
        <v>52</v>
      </c>
      <c r="E47" s="2" t="s">
        <v>275</v>
      </c>
    </row>
    <row r="48" spans="2:5" ht="12.75">
      <c r="B48" s="3" t="s">
        <v>274</v>
      </c>
      <c r="C48" s="2" t="s">
        <v>304</v>
      </c>
      <c r="D48" s="4" t="s">
        <v>305</v>
      </c>
      <c r="E48" s="2" t="s">
        <v>306</v>
      </c>
    </row>
    <row r="49" spans="4:5" ht="12.75">
      <c r="D49" s="4" t="s">
        <v>38</v>
      </c>
      <c r="E49" s="2" t="s">
        <v>306</v>
      </c>
    </row>
    <row r="50" spans="1:8" ht="12.75">
      <c r="A50" s="42"/>
      <c r="B50" s="42"/>
      <c r="C50" s="42"/>
      <c r="D50" s="50" t="s">
        <v>269</v>
      </c>
      <c r="E50" s="42" t="s">
        <v>275</v>
      </c>
      <c r="F50" s="42"/>
      <c r="G50" s="42"/>
      <c r="H50" s="42"/>
    </row>
    <row r="51" spans="1:8" ht="12.75">
      <c r="A51" s="29" t="s">
        <v>307</v>
      </c>
      <c r="B51" s="29" t="s">
        <v>266</v>
      </c>
      <c r="C51" s="29" t="s">
        <v>308</v>
      </c>
      <c r="D51" s="62"/>
      <c r="E51" s="29" t="s">
        <v>270</v>
      </c>
      <c r="F51" s="55">
        <v>38284</v>
      </c>
      <c r="G51" s="2" t="s">
        <v>271</v>
      </c>
      <c r="H51" s="2" t="s">
        <v>272</v>
      </c>
    </row>
    <row r="52" spans="2:5" ht="13.5">
      <c r="B52" s="39" t="s">
        <v>273</v>
      </c>
      <c r="C52" s="39" t="s">
        <v>308</v>
      </c>
      <c r="D52" s="4" t="s">
        <v>43</v>
      </c>
      <c r="E52" s="2" t="s">
        <v>309</v>
      </c>
    </row>
    <row r="53" spans="2:5" ht="12.75">
      <c r="B53" s="3" t="s">
        <v>274</v>
      </c>
      <c r="C53" s="2" t="s">
        <v>308</v>
      </c>
      <c r="D53" s="4" t="s">
        <v>44</v>
      </c>
      <c r="E53" s="2" t="s">
        <v>275</v>
      </c>
    </row>
    <row r="54" spans="4:5" ht="12.75">
      <c r="D54" s="4" t="s">
        <v>48</v>
      </c>
      <c r="E54" s="2" t="s">
        <v>310</v>
      </c>
    </row>
    <row r="55" spans="4:5" ht="12.75">
      <c r="D55" s="4" t="s">
        <v>89</v>
      </c>
      <c r="E55" s="2" t="s">
        <v>282</v>
      </c>
    </row>
    <row r="56" spans="3:9" ht="14.25" customHeight="1">
      <c r="C56" s="383" t="s">
        <v>259</v>
      </c>
      <c r="D56" s="383"/>
      <c r="E56" s="383"/>
      <c r="F56" s="383"/>
      <c r="G56" s="383"/>
      <c r="H56" s="383"/>
      <c r="I56" s="383"/>
    </row>
    <row r="57" spans="1:8" s="64" customFormat="1" ht="18.75" customHeight="1">
      <c r="A57" s="63" t="s">
        <v>261</v>
      </c>
      <c r="B57" s="43" t="s">
        <v>260</v>
      </c>
      <c r="C57" s="63" t="s">
        <v>262</v>
      </c>
      <c r="D57" s="63" t="s">
        <v>0</v>
      </c>
      <c r="E57" s="63" t="s">
        <v>1</v>
      </c>
      <c r="F57" s="63" t="s">
        <v>311</v>
      </c>
      <c r="G57" s="387" t="s">
        <v>264</v>
      </c>
      <c r="H57" s="387"/>
    </row>
    <row r="58" spans="2:8" ht="12.75">
      <c r="B58" s="374" t="s">
        <v>175</v>
      </c>
      <c r="C58" s="374"/>
      <c r="D58" s="374"/>
      <c r="E58" s="374"/>
      <c r="F58" s="374"/>
      <c r="G58" s="374"/>
      <c r="H58" s="25"/>
    </row>
    <row r="59" spans="2:7" ht="12.75">
      <c r="B59" s="385" t="s">
        <v>265</v>
      </c>
      <c r="C59" s="385"/>
      <c r="D59" s="385"/>
      <c r="E59" s="385"/>
      <c r="F59" s="385"/>
      <c r="G59" s="385"/>
    </row>
    <row r="60" spans="1:8" s="29" customFormat="1" ht="12.75">
      <c r="A60" s="29" t="s">
        <v>267</v>
      </c>
      <c r="B60" s="29" t="s">
        <v>266</v>
      </c>
      <c r="C60" s="29" t="s">
        <v>168</v>
      </c>
      <c r="D60" s="48" t="s">
        <v>312</v>
      </c>
      <c r="E60" s="29" t="s">
        <v>272</v>
      </c>
      <c r="F60" s="49">
        <v>38284</v>
      </c>
      <c r="G60" s="29" t="s">
        <v>271</v>
      </c>
      <c r="H60" s="29" t="s">
        <v>272</v>
      </c>
    </row>
    <row r="61" spans="2:8" s="39" customFormat="1" ht="13.5">
      <c r="B61" s="39" t="s">
        <v>273</v>
      </c>
      <c r="C61" s="39" t="s">
        <v>165</v>
      </c>
      <c r="D61" s="40" t="s">
        <v>12</v>
      </c>
      <c r="E61" s="39" t="s">
        <v>270</v>
      </c>
      <c r="F61" s="41">
        <v>38284</v>
      </c>
      <c r="G61" s="39" t="s">
        <v>271</v>
      </c>
      <c r="H61" s="39" t="s">
        <v>272</v>
      </c>
    </row>
    <row r="62" spans="1:8" ht="12.75">
      <c r="A62" s="42"/>
      <c r="B62" s="42" t="s">
        <v>274</v>
      </c>
      <c r="C62" s="42" t="s">
        <v>165</v>
      </c>
      <c r="D62" s="50" t="s">
        <v>12</v>
      </c>
      <c r="E62" s="42" t="s">
        <v>275</v>
      </c>
      <c r="F62" s="51">
        <v>38284</v>
      </c>
      <c r="G62" s="42" t="s">
        <v>271</v>
      </c>
      <c r="H62" s="42" t="s">
        <v>272</v>
      </c>
    </row>
    <row r="63" spans="1:8" s="29" customFormat="1" ht="12.75">
      <c r="A63" s="29" t="s">
        <v>276</v>
      </c>
      <c r="B63" s="29" t="s">
        <v>266</v>
      </c>
      <c r="C63" s="29" t="s">
        <v>313</v>
      </c>
      <c r="D63" s="48" t="s">
        <v>314</v>
      </c>
      <c r="E63" s="29" t="s">
        <v>272</v>
      </c>
      <c r="F63" s="49">
        <v>38286</v>
      </c>
      <c r="G63" s="29" t="s">
        <v>271</v>
      </c>
      <c r="H63" s="29" t="s">
        <v>272</v>
      </c>
    </row>
    <row r="64" spans="2:8" s="39" customFormat="1" ht="13.5">
      <c r="B64" s="39" t="s">
        <v>273</v>
      </c>
      <c r="C64" s="39" t="s">
        <v>315</v>
      </c>
      <c r="D64" s="40" t="s">
        <v>92</v>
      </c>
      <c r="E64" s="39" t="s">
        <v>270</v>
      </c>
      <c r="F64" s="41">
        <v>38288</v>
      </c>
      <c r="G64" s="39" t="s">
        <v>271</v>
      </c>
      <c r="H64" s="39" t="s">
        <v>272</v>
      </c>
    </row>
    <row r="65" spans="1:8" ht="12.75">
      <c r="A65" s="42"/>
      <c r="B65" s="42" t="s">
        <v>274</v>
      </c>
      <c r="C65" s="42" t="s">
        <v>315</v>
      </c>
      <c r="D65" s="50" t="s">
        <v>92</v>
      </c>
      <c r="E65" s="42" t="s">
        <v>167</v>
      </c>
      <c r="F65" s="51">
        <v>38288</v>
      </c>
      <c r="G65" s="42" t="s">
        <v>271</v>
      </c>
      <c r="H65" s="42" t="s">
        <v>272</v>
      </c>
    </row>
    <row r="66" spans="1:8" s="29" customFormat="1" ht="12.75">
      <c r="A66" s="29" t="s">
        <v>280</v>
      </c>
      <c r="B66" s="29" t="s">
        <v>266</v>
      </c>
      <c r="C66" s="29" t="s">
        <v>316</v>
      </c>
      <c r="D66" s="48" t="s">
        <v>317</v>
      </c>
      <c r="E66" s="29" t="s">
        <v>272</v>
      </c>
      <c r="F66" s="49">
        <v>38283</v>
      </c>
      <c r="G66" s="29" t="s">
        <v>271</v>
      </c>
      <c r="H66" s="29" t="s">
        <v>272</v>
      </c>
    </row>
    <row r="67" spans="2:8" s="39" customFormat="1" ht="13.5">
      <c r="B67" s="39" t="s">
        <v>273</v>
      </c>
      <c r="C67" s="39" t="s">
        <v>318</v>
      </c>
      <c r="D67" s="40" t="s">
        <v>30</v>
      </c>
      <c r="E67" s="39" t="s">
        <v>270</v>
      </c>
      <c r="F67" s="41">
        <v>38285</v>
      </c>
      <c r="G67" s="39" t="s">
        <v>271</v>
      </c>
      <c r="H67" s="39" t="s">
        <v>272</v>
      </c>
    </row>
    <row r="68" spans="2:8" ht="12.75">
      <c r="B68" s="3" t="s">
        <v>274</v>
      </c>
      <c r="C68" s="2" t="s">
        <v>318</v>
      </c>
      <c r="D68" s="4" t="s">
        <v>30</v>
      </c>
      <c r="E68" s="2" t="s">
        <v>306</v>
      </c>
      <c r="F68" s="55">
        <v>38285</v>
      </c>
      <c r="G68" s="2" t="s">
        <v>271</v>
      </c>
      <c r="H68" s="2" t="s">
        <v>272</v>
      </c>
    </row>
    <row r="69" spans="1:8" ht="12.75">
      <c r="A69" s="42"/>
      <c r="B69" s="56" t="s">
        <v>319</v>
      </c>
      <c r="C69" s="56" t="s">
        <v>169</v>
      </c>
      <c r="D69" s="57" t="s">
        <v>114</v>
      </c>
      <c r="E69" s="56" t="s">
        <v>320</v>
      </c>
      <c r="F69" s="58">
        <v>38050</v>
      </c>
      <c r="G69" s="56" t="s">
        <v>121</v>
      </c>
      <c r="H69" s="56" t="s">
        <v>270</v>
      </c>
    </row>
    <row r="70" spans="1:8" s="29" customFormat="1" ht="12.75">
      <c r="A70" s="29" t="s">
        <v>284</v>
      </c>
      <c r="B70" s="29" t="s">
        <v>266</v>
      </c>
      <c r="C70" s="29" t="s">
        <v>321</v>
      </c>
      <c r="D70" s="48" t="s">
        <v>322</v>
      </c>
      <c r="E70" s="29" t="s">
        <v>272</v>
      </c>
      <c r="F70" s="49">
        <v>38287</v>
      </c>
      <c r="G70" s="29" t="s">
        <v>271</v>
      </c>
      <c r="H70" s="29" t="s">
        <v>272</v>
      </c>
    </row>
    <row r="71" spans="2:8" s="39" customFormat="1" ht="13.5">
      <c r="B71" s="39" t="s">
        <v>273</v>
      </c>
      <c r="C71" s="39" t="s">
        <v>323</v>
      </c>
      <c r="D71" s="40" t="s">
        <v>114</v>
      </c>
      <c r="E71" s="39" t="s">
        <v>270</v>
      </c>
      <c r="F71" s="41">
        <v>38287</v>
      </c>
      <c r="G71" s="39" t="s">
        <v>271</v>
      </c>
      <c r="H71" s="39" t="s">
        <v>272</v>
      </c>
    </row>
    <row r="72" spans="1:8" ht="12.75">
      <c r="A72" s="42"/>
      <c r="B72" s="42" t="s">
        <v>274</v>
      </c>
      <c r="C72" s="42" t="s">
        <v>323</v>
      </c>
      <c r="D72" s="50" t="s">
        <v>114</v>
      </c>
      <c r="E72" s="42" t="s">
        <v>320</v>
      </c>
      <c r="F72" s="51">
        <v>38287</v>
      </c>
      <c r="G72" s="42" t="s">
        <v>271</v>
      </c>
      <c r="H72" s="42" t="s">
        <v>272</v>
      </c>
    </row>
    <row r="73" spans="1:8" s="29" customFormat="1" ht="12.75">
      <c r="A73" s="29" t="s">
        <v>288</v>
      </c>
      <c r="B73" s="29" t="s">
        <v>266</v>
      </c>
      <c r="C73" s="29" t="s">
        <v>324</v>
      </c>
      <c r="D73" s="48" t="s">
        <v>322</v>
      </c>
      <c r="E73" s="29" t="s">
        <v>272</v>
      </c>
      <c r="F73" s="49">
        <v>38284</v>
      </c>
      <c r="G73" s="29" t="s">
        <v>271</v>
      </c>
      <c r="H73" s="29" t="s">
        <v>272</v>
      </c>
    </row>
    <row r="74" spans="2:8" s="39" customFormat="1" ht="13.5">
      <c r="B74" s="39" t="s">
        <v>273</v>
      </c>
      <c r="C74" s="39" t="s">
        <v>325</v>
      </c>
      <c r="D74" s="40" t="s">
        <v>114</v>
      </c>
      <c r="E74" s="39" t="s">
        <v>270</v>
      </c>
      <c r="F74" s="41">
        <v>38284</v>
      </c>
      <c r="G74" s="39" t="s">
        <v>271</v>
      </c>
      <c r="H74" s="39" t="s">
        <v>272</v>
      </c>
    </row>
    <row r="75" spans="1:8" ht="12.75">
      <c r="A75" s="42"/>
      <c r="B75" s="42" t="s">
        <v>274</v>
      </c>
      <c r="C75" s="42" t="s">
        <v>325</v>
      </c>
      <c r="D75" s="50" t="s">
        <v>114</v>
      </c>
      <c r="E75" s="42" t="s">
        <v>320</v>
      </c>
      <c r="F75" s="51">
        <v>38284</v>
      </c>
      <c r="G75" s="42" t="s">
        <v>271</v>
      </c>
      <c r="H75" s="42" t="s">
        <v>272</v>
      </c>
    </row>
    <row r="76" spans="1:8" s="29" customFormat="1" ht="12.75">
      <c r="A76" s="29" t="s">
        <v>293</v>
      </c>
      <c r="B76" s="29" t="s">
        <v>266</v>
      </c>
      <c r="C76" s="29" t="s">
        <v>326</v>
      </c>
      <c r="D76" s="48" t="s">
        <v>327</v>
      </c>
      <c r="E76" s="29" t="s">
        <v>272</v>
      </c>
      <c r="F76" s="49">
        <v>34635</v>
      </c>
      <c r="G76" s="29" t="s">
        <v>328</v>
      </c>
      <c r="H76" s="29" t="s">
        <v>272</v>
      </c>
    </row>
    <row r="77" spans="2:8" s="39" customFormat="1" ht="13.5">
      <c r="B77" s="39" t="s">
        <v>273</v>
      </c>
      <c r="C77" s="39" t="s">
        <v>329</v>
      </c>
      <c r="D77" s="40" t="s">
        <v>330</v>
      </c>
      <c r="E77" s="39" t="s">
        <v>291</v>
      </c>
      <c r="F77" s="41">
        <v>38191</v>
      </c>
      <c r="G77" s="39" t="s">
        <v>331</v>
      </c>
      <c r="H77" s="39" t="s">
        <v>291</v>
      </c>
    </row>
    <row r="78" spans="1:8" ht="12.75">
      <c r="A78" s="42"/>
      <c r="B78" s="42" t="s">
        <v>274</v>
      </c>
      <c r="C78" s="42" t="s">
        <v>332</v>
      </c>
      <c r="D78" s="50" t="s">
        <v>333</v>
      </c>
      <c r="E78" s="42" t="s">
        <v>334</v>
      </c>
      <c r="F78" s="51">
        <v>37137</v>
      </c>
      <c r="G78" s="42" t="s">
        <v>331</v>
      </c>
      <c r="H78" s="42" t="s">
        <v>291</v>
      </c>
    </row>
    <row r="79" spans="1:8" ht="12.75">
      <c r="A79" s="3"/>
      <c r="B79" s="3"/>
      <c r="C79" s="3"/>
      <c r="D79" s="60"/>
      <c r="E79" s="3"/>
      <c r="F79" s="61"/>
      <c r="G79" s="3"/>
      <c r="H79" s="3"/>
    </row>
    <row r="80" spans="2:7" ht="12.75">
      <c r="B80" s="385" t="s">
        <v>295</v>
      </c>
      <c r="C80" s="385"/>
      <c r="D80" s="385"/>
      <c r="E80" s="385"/>
      <c r="F80" s="385"/>
      <c r="G80" s="385"/>
    </row>
    <row r="81" spans="1:8" s="29" customFormat="1" ht="12.75">
      <c r="A81" s="29" t="s">
        <v>276</v>
      </c>
      <c r="B81" s="29" t="s">
        <v>266</v>
      </c>
      <c r="C81" s="29" t="s">
        <v>335</v>
      </c>
      <c r="D81" s="48" t="s">
        <v>314</v>
      </c>
      <c r="E81" s="29" t="s">
        <v>272</v>
      </c>
      <c r="F81" s="49">
        <v>38283</v>
      </c>
      <c r="G81" s="29" t="s">
        <v>271</v>
      </c>
      <c r="H81" s="29" t="s">
        <v>272</v>
      </c>
    </row>
    <row r="82" spans="2:8" s="39" customFormat="1" ht="13.5">
      <c r="B82" s="39" t="s">
        <v>273</v>
      </c>
      <c r="C82" s="39" t="s">
        <v>336</v>
      </c>
      <c r="D82" s="40" t="s">
        <v>23</v>
      </c>
      <c r="E82" s="39" t="s">
        <v>270</v>
      </c>
      <c r="F82" s="41">
        <v>38163</v>
      </c>
      <c r="G82" s="39" t="s">
        <v>117</v>
      </c>
      <c r="H82" s="39" t="s">
        <v>270</v>
      </c>
    </row>
    <row r="83" spans="1:8" ht="12.75">
      <c r="A83" s="42"/>
      <c r="B83" s="42" t="s">
        <v>274</v>
      </c>
      <c r="C83" s="42" t="s">
        <v>336</v>
      </c>
      <c r="D83" s="50" t="s">
        <v>23</v>
      </c>
      <c r="E83" s="42" t="s">
        <v>306</v>
      </c>
      <c r="F83" s="51">
        <v>38163</v>
      </c>
      <c r="G83" s="42" t="s">
        <v>117</v>
      </c>
      <c r="H83" s="42" t="s">
        <v>270</v>
      </c>
    </row>
    <row r="84" spans="1:8" s="29" customFormat="1" ht="12.75">
      <c r="A84" s="29" t="s">
        <v>284</v>
      </c>
      <c r="B84" s="29" t="s">
        <v>266</v>
      </c>
      <c r="C84" s="49" t="s">
        <v>337</v>
      </c>
      <c r="D84" s="48" t="s">
        <v>314</v>
      </c>
      <c r="E84" s="29" t="s">
        <v>272</v>
      </c>
      <c r="F84" s="49">
        <v>38284</v>
      </c>
      <c r="G84" s="29" t="s">
        <v>271</v>
      </c>
      <c r="H84" s="29" t="s">
        <v>272</v>
      </c>
    </row>
    <row r="85" spans="2:8" s="39" customFormat="1" ht="13.5">
      <c r="B85" s="39" t="s">
        <v>273</v>
      </c>
      <c r="C85" s="39" t="s">
        <v>338</v>
      </c>
      <c r="D85" s="40" t="s">
        <v>30</v>
      </c>
      <c r="E85" s="39" t="s">
        <v>270</v>
      </c>
      <c r="F85" s="41">
        <v>38284</v>
      </c>
      <c r="G85" s="39" t="s">
        <v>271</v>
      </c>
      <c r="H85" s="39" t="s">
        <v>272</v>
      </c>
    </row>
    <row r="86" spans="1:8" ht="12.75">
      <c r="A86" s="42"/>
      <c r="B86" s="42" t="s">
        <v>274</v>
      </c>
      <c r="C86" s="42" t="s">
        <v>338</v>
      </c>
      <c r="D86" s="50" t="s">
        <v>30</v>
      </c>
      <c r="E86" s="42" t="s">
        <v>306</v>
      </c>
      <c r="F86" s="51">
        <v>38284</v>
      </c>
      <c r="G86" s="42" t="s">
        <v>271</v>
      </c>
      <c r="H86" s="42" t="s">
        <v>272</v>
      </c>
    </row>
    <row r="87" spans="1:8" s="29" customFormat="1" ht="12.75">
      <c r="A87" s="29" t="s">
        <v>288</v>
      </c>
      <c r="B87" s="29" t="s">
        <v>266</v>
      </c>
      <c r="C87" s="29" t="s">
        <v>339</v>
      </c>
      <c r="D87" s="48" t="s">
        <v>340</v>
      </c>
      <c r="E87" s="29" t="s">
        <v>272</v>
      </c>
      <c r="F87" s="49">
        <v>37409</v>
      </c>
      <c r="G87" s="29" t="s">
        <v>341</v>
      </c>
      <c r="H87" s="29" t="s">
        <v>272</v>
      </c>
    </row>
    <row r="88" spans="2:8" s="39" customFormat="1" ht="13.5">
      <c r="B88" s="39" t="s">
        <v>273</v>
      </c>
      <c r="C88" s="39" t="s">
        <v>342</v>
      </c>
      <c r="D88" s="40" t="s">
        <v>343</v>
      </c>
      <c r="E88" s="39" t="s">
        <v>344</v>
      </c>
      <c r="F88" s="41">
        <v>37844</v>
      </c>
      <c r="G88" s="39" t="s">
        <v>345</v>
      </c>
      <c r="H88" s="39" t="s">
        <v>346</v>
      </c>
    </row>
    <row r="89" spans="1:8" ht="12.75">
      <c r="A89" s="42"/>
      <c r="B89" s="42" t="s">
        <v>274</v>
      </c>
      <c r="C89" s="42" t="s">
        <v>347</v>
      </c>
      <c r="D89" s="50" t="s">
        <v>81</v>
      </c>
      <c r="E89" s="42" t="s">
        <v>306</v>
      </c>
      <c r="F89" s="51">
        <v>37844</v>
      </c>
      <c r="G89" s="42" t="s">
        <v>345</v>
      </c>
      <c r="H89" s="42" t="s">
        <v>346</v>
      </c>
    </row>
    <row r="90" spans="1:8" ht="12.75">
      <c r="A90" s="3"/>
      <c r="B90" s="3"/>
      <c r="C90" s="3"/>
      <c r="D90" s="60"/>
      <c r="E90" s="3"/>
      <c r="F90" s="61"/>
      <c r="G90" s="3"/>
      <c r="H90" s="3"/>
    </row>
    <row r="91" spans="2:7" ht="12.75">
      <c r="B91" s="385" t="s">
        <v>300</v>
      </c>
      <c r="C91" s="385"/>
      <c r="D91" s="385"/>
      <c r="E91" s="385"/>
      <c r="F91" s="385"/>
      <c r="G91" s="385"/>
    </row>
    <row r="92" spans="1:8" s="29" customFormat="1" ht="12.75">
      <c r="A92" s="29" t="s">
        <v>267</v>
      </c>
      <c r="B92" s="29" t="s">
        <v>266</v>
      </c>
      <c r="C92" s="29" t="s">
        <v>348</v>
      </c>
      <c r="D92" s="48" t="s">
        <v>314</v>
      </c>
      <c r="E92" s="29" t="s">
        <v>272</v>
      </c>
      <c r="F92" s="49">
        <v>38285</v>
      </c>
      <c r="G92" s="29" t="s">
        <v>271</v>
      </c>
      <c r="H92" s="29" t="s">
        <v>272</v>
      </c>
    </row>
    <row r="93" spans="2:8" s="39" customFormat="1" ht="13.5">
      <c r="B93" s="39" t="s">
        <v>273</v>
      </c>
      <c r="C93" s="39" t="s">
        <v>349</v>
      </c>
      <c r="D93" s="40" t="s">
        <v>23</v>
      </c>
      <c r="E93" s="39" t="s">
        <v>270</v>
      </c>
      <c r="F93" s="41">
        <v>38161</v>
      </c>
      <c r="G93" s="39" t="s">
        <v>117</v>
      </c>
      <c r="H93" s="39" t="s">
        <v>270</v>
      </c>
    </row>
    <row r="94" spans="1:8" ht="12.75">
      <c r="A94" s="42"/>
      <c r="B94" s="42" t="s">
        <v>274</v>
      </c>
      <c r="C94" s="42" t="s">
        <v>349</v>
      </c>
      <c r="D94" s="50" t="s">
        <v>23</v>
      </c>
      <c r="E94" s="42" t="s">
        <v>306</v>
      </c>
      <c r="F94" s="51">
        <v>38161</v>
      </c>
      <c r="G94" s="42" t="s">
        <v>117</v>
      </c>
      <c r="H94" s="42" t="s">
        <v>270</v>
      </c>
    </row>
    <row r="95" spans="1:8" ht="12.75">
      <c r="A95" s="3"/>
      <c r="B95" s="3"/>
      <c r="C95" s="3"/>
      <c r="D95" s="60"/>
      <c r="E95" s="3"/>
      <c r="F95" s="61"/>
      <c r="G95" s="3"/>
      <c r="H95" s="3"/>
    </row>
    <row r="96" spans="2:7" ht="12.75">
      <c r="B96" s="385" t="s">
        <v>302</v>
      </c>
      <c r="C96" s="385"/>
      <c r="D96" s="385"/>
      <c r="E96" s="385"/>
      <c r="F96" s="385"/>
      <c r="G96" s="385"/>
    </row>
    <row r="97" spans="1:8" ht="12.75">
      <c r="A97" s="29" t="s">
        <v>303</v>
      </c>
      <c r="B97" s="65" t="s">
        <v>266</v>
      </c>
      <c r="C97" s="29" t="s">
        <v>350</v>
      </c>
      <c r="D97" s="29"/>
      <c r="E97" s="29" t="s">
        <v>270</v>
      </c>
      <c r="F97" s="55">
        <v>38288</v>
      </c>
      <c r="G97" s="2" t="s">
        <v>271</v>
      </c>
      <c r="H97" s="2" t="s">
        <v>272</v>
      </c>
    </row>
    <row r="98" spans="2:5" ht="13.5">
      <c r="B98" s="66" t="s">
        <v>273</v>
      </c>
      <c r="C98" s="39" t="s">
        <v>350</v>
      </c>
      <c r="D98" s="4" t="s">
        <v>92</v>
      </c>
      <c r="E98" s="2" t="s">
        <v>167</v>
      </c>
    </row>
    <row r="99" spans="2:5" ht="12.75">
      <c r="B99" s="3" t="s">
        <v>274</v>
      </c>
      <c r="C99" s="2" t="s">
        <v>350</v>
      </c>
      <c r="D99" s="4" t="s">
        <v>23</v>
      </c>
      <c r="E99" s="2" t="s">
        <v>306</v>
      </c>
    </row>
    <row r="100" spans="4:5" ht="12.75">
      <c r="D100" s="4" t="s">
        <v>30</v>
      </c>
      <c r="E100" s="2" t="s">
        <v>306</v>
      </c>
    </row>
    <row r="101" spans="1:8" ht="12.75">
      <c r="A101" s="42"/>
      <c r="B101" s="42"/>
      <c r="C101" s="42"/>
      <c r="D101" s="50" t="s">
        <v>12</v>
      </c>
      <c r="E101" s="42" t="s">
        <v>351</v>
      </c>
      <c r="F101" s="42"/>
      <c r="G101" s="42"/>
      <c r="H101" s="42"/>
    </row>
    <row r="102" spans="1:8" ht="12.75">
      <c r="A102" s="29" t="s">
        <v>307</v>
      </c>
      <c r="B102" s="65" t="s">
        <v>266</v>
      </c>
      <c r="C102" s="29" t="s">
        <v>352</v>
      </c>
      <c r="D102" s="4" t="s">
        <v>322</v>
      </c>
      <c r="E102" s="29" t="s">
        <v>272</v>
      </c>
      <c r="F102" s="55">
        <v>38285</v>
      </c>
      <c r="G102" s="2" t="s">
        <v>271</v>
      </c>
      <c r="H102" s="2" t="s">
        <v>272</v>
      </c>
    </row>
    <row r="103" spans="4:5" ht="12.75">
      <c r="D103" s="4" t="s">
        <v>353</v>
      </c>
      <c r="E103" s="2"/>
    </row>
    <row r="104" spans="4:5" ht="12.75">
      <c r="D104" s="4" t="s">
        <v>354</v>
      </c>
      <c r="E104" s="2"/>
    </row>
    <row r="105" spans="4:5" ht="12.75">
      <c r="D105" s="4" t="s">
        <v>317</v>
      </c>
      <c r="E105" s="2"/>
    </row>
    <row r="106" spans="2:8" ht="13.5">
      <c r="B106" s="66" t="s">
        <v>273</v>
      </c>
      <c r="C106" s="39" t="s">
        <v>355</v>
      </c>
      <c r="D106" s="40"/>
      <c r="E106" s="39" t="s">
        <v>270</v>
      </c>
      <c r="F106" s="55">
        <v>38285</v>
      </c>
      <c r="G106" s="2" t="s">
        <v>271</v>
      </c>
      <c r="H106" s="2" t="s">
        <v>272</v>
      </c>
    </row>
    <row r="107" spans="2:5" ht="12.75">
      <c r="B107" s="3" t="s">
        <v>274</v>
      </c>
      <c r="C107" s="2" t="s">
        <v>355</v>
      </c>
      <c r="D107" s="4" t="s">
        <v>30</v>
      </c>
      <c r="E107" s="2" t="s">
        <v>306</v>
      </c>
    </row>
    <row r="108" spans="4:5" ht="12.75">
      <c r="D108" s="4" t="s">
        <v>114</v>
      </c>
      <c r="E108" s="2" t="s">
        <v>320</v>
      </c>
    </row>
    <row r="109" spans="4:5" ht="12.75">
      <c r="D109" s="4" t="s">
        <v>77</v>
      </c>
      <c r="E109" s="2" t="s">
        <v>351</v>
      </c>
    </row>
    <row r="110" spans="4:5" ht="12.75">
      <c r="D110" s="4" t="s">
        <v>92</v>
      </c>
      <c r="E110" s="2" t="s">
        <v>167</v>
      </c>
    </row>
    <row r="111" spans="4:5" ht="12.75">
      <c r="D111" s="4"/>
      <c r="E111" s="2"/>
    </row>
    <row r="115" ht="12.75">
      <c r="G115" s="55"/>
    </row>
    <row r="116" ht="12.75">
      <c r="G116" s="55"/>
    </row>
    <row r="117" ht="12.75">
      <c r="G117" s="55"/>
    </row>
    <row r="121" ht="12.75">
      <c r="G121" s="55"/>
    </row>
  </sheetData>
  <mergeCells count="14">
    <mergeCell ref="B91:G91"/>
    <mergeCell ref="B96:G96"/>
    <mergeCell ref="C40:H40"/>
    <mergeCell ref="B45:G45"/>
    <mergeCell ref="B59:G59"/>
    <mergeCell ref="B80:G80"/>
    <mergeCell ref="C56:I56"/>
    <mergeCell ref="G57:H57"/>
    <mergeCell ref="B58:G58"/>
    <mergeCell ref="C1:I1"/>
    <mergeCell ref="G2:H2"/>
    <mergeCell ref="B6:G6"/>
    <mergeCell ref="B29:G29"/>
    <mergeCell ref="B4:G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I1406"/>
  <sheetViews>
    <sheetView workbookViewId="0" topLeftCell="A97">
      <selection activeCell="A96" sqref="A96:G123"/>
    </sheetView>
  </sheetViews>
  <sheetFormatPr defaultColWidth="9.00390625" defaultRowHeight="12.75"/>
  <cols>
    <col min="3" max="3" width="27.625" style="0" customWidth="1"/>
    <col min="9" max="9" width="7.875" style="0" customWidth="1"/>
  </cols>
  <sheetData>
    <row r="1" spans="2:9" s="5" customFormat="1" ht="18.75" customHeight="1">
      <c r="B1" s="12"/>
      <c r="C1" s="388" t="s">
        <v>106</v>
      </c>
      <c r="D1" s="388"/>
      <c r="E1" s="388"/>
      <c r="F1" s="388"/>
      <c r="G1" s="388"/>
      <c r="H1" s="12"/>
      <c r="I1" s="12"/>
    </row>
    <row r="2" spans="1:9" s="5" customFormat="1" ht="18.75" customHeight="1">
      <c r="A2" s="12"/>
      <c r="B2" s="12"/>
      <c r="C2" s="388" t="s">
        <v>115</v>
      </c>
      <c r="D2" s="388"/>
      <c r="E2" s="388"/>
      <c r="F2" s="388"/>
      <c r="G2" s="388"/>
      <c r="H2" s="12"/>
      <c r="I2" s="12"/>
    </row>
    <row r="3" spans="2:9" s="5" customFormat="1" ht="18.75" customHeight="1">
      <c r="B3" s="12"/>
      <c r="C3" s="388" t="s">
        <v>258</v>
      </c>
      <c r="D3" s="388"/>
      <c r="E3" s="388"/>
      <c r="F3" s="388"/>
      <c r="G3" s="388"/>
      <c r="H3" s="12"/>
      <c r="I3" s="12"/>
    </row>
    <row r="4" spans="1:9" s="10" customFormat="1" ht="12.75">
      <c r="A4" s="9"/>
      <c r="B4" s="11"/>
      <c r="D4" s="389" t="s">
        <v>362</v>
      </c>
      <c r="E4" s="389"/>
      <c r="F4" s="389"/>
      <c r="G4" s="389"/>
      <c r="H4" s="11"/>
      <c r="I4" s="11"/>
    </row>
    <row r="5" spans="1:9" s="10" customFormat="1" ht="18.75">
      <c r="A5" s="9"/>
      <c r="B5" s="11"/>
      <c r="D5" s="11"/>
      <c r="E5" s="15"/>
      <c r="F5" s="15"/>
      <c r="G5" s="15"/>
      <c r="H5" s="11"/>
      <c r="I5" s="11"/>
    </row>
    <row r="6" spans="1:9" s="5" customFormat="1" ht="15.75">
      <c r="A6" s="375" t="s">
        <v>174</v>
      </c>
      <c r="B6" s="375"/>
      <c r="C6" s="375"/>
      <c r="D6" s="375"/>
      <c r="E6" s="375"/>
      <c r="F6" s="375"/>
      <c r="G6" s="375"/>
      <c r="H6" s="21"/>
      <c r="I6" s="21"/>
    </row>
    <row r="7" spans="1:9" s="5" customFormat="1" ht="12.75">
      <c r="A7" s="8"/>
      <c r="B7" s="6"/>
      <c r="C7" s="13"/>
      <c r="D7" s="13"/>
      <c r="F7" s="6"/>
      <c r="G7" s="6"/>
      <c r="H7" s="6"/>
      <c r="I7" s="6"/>
    </row>
    <row r="8" spans="1:9" s="5" customFormat="1" ht="12.75">
      <c r="A8" s="8"/>
      <c r="B8" s="6"/>
      <c r="C8" s="13"/>
      <c r="D8" s="13"/>
      <c r="F8" s="6"/>
      <c r="G8" s="6"/>
      <c r="H8" s="6"/>
      <c r="I8" s="6"/>
    </row>
    <row r="9" spans="1:9" s="5" customFormat="1" ht="12.75">
      <c r="A9" s="8"/>
      <c r="B9" s="6"/>
      <c r="C9" s="13" t="s">
        <v>175</v>
      </c>
      <c r="D9" s="13"/>
      <c r="F9" s="6"/>
      <c r="G9" s="6"/>
      <c r="H9" s="6"/>
      <c r="I9" s="6"/>
    </row>
    <row r="10" spans="1:9" s="5" customFormat="1" ht="12.75">
      <c r="A10" s="8"/>
      <c r="B10" s="6"/>
      <c r="C10" s="13"/>
      <c r="D10" s="13"/>
      <c r="F10" s="6"/>
      <c r="G10" s="6"/>
      <c r="H10" s="6"/>
      <c r="I10" s="6"/>
    </row>
    <row r="11" spans="1:7" s="1" customFormat="1" ht="14.25" customHeight="1">
      <c r="A11" s="253">
        <v>1</v>
      </c>
      <c r="B11" s="254" t="s">
        <v>465</v>
      </c>
      <c r="D11" s="16"/>
      <c r="E11" s="16"/>
      <c r="F11" s="16"/>
      <c r="G11" s="86">
        <v>399</v>
      </c>
    </row>
    <row r="12" spans="1:7" s="1" customFormat="1" ht="15" customHeight="1">
      <c r="A12" s="253">
        <v>2</v>
      </c>
      <c r="B12" s="221" t="s">
        <v>468</v>
      </c>
      <c r="D12" s="18"/>
      <c r="E12" s="18"/>
      <c r="F12" s="18"/>
      <c r="G12" s="71">
        <v>387</v>
      </c>
    </row>
    <row r="13" spans="1:7" s="1" customFormat="1" ht="14.25" customHeight="1">
      <c r="A13" s="253">
        <v>3</v>
      </c>
      <c r="B13" s="222" t="s">
        <v>525</v>
      </c>
      <c r="D13" s="16"/>
      <c r="E13" s="16"/>
      <c r="F13" s="16"/>
      <c r="G13" s="86">
        <v>287</v>
      </c>
    </row>
    <row r="14" spans="1:7" s="1" customFormat="1" ht="15" customHeight="1">
      <c r="A14" s="253">
        <v>4</v>
      </c>
      <c r="B14" s="222" t="s">
        <v>446</v>
      </c>
      <c r="D14" s="16"/>
      <c r="E14" s="16"/>
      <c r="F14" s="16"/>
      <c r="G14" s="86">
        <v>257</v>
      </c>
    </row>
    <row r="15" spans="1:7" s="1" customFormat="1" ht="14.25" customHeight="1">
      <c r="A15" s="253">
        <v>5</v>
      </c>
      <c r="B15" s="222" t="s">
        <v>408</v>
      </c>
      <c r="D15" s="16"/>
      <c r="E15" s="16"/>
      <c r="F15" s="16"/>
      <c r="G15" s="86">
        <v>216</v>
      </c>
    </row>
    <row r="16" spans="1:7" s="1" customFormat="1" ht="14.25" customHeight="1">
      <c r="A16" s="253">
        <v>6</v>
      </c>
      <c r="B16" s="222" t="s">
        <v>414</v>
      </c>
      <c r="D16" s="16"/>
      <c r="E16" s="16"/>
      <c r="F16" s="16"/>
      <c r="G16" s="86">
        <v>181</v>
      </c>
    </row>
    <row r="17" spans="1:8" s="1" customFormat="1" ht="15" customHeight="1">
      <c r="A17" s="253">
        <v>7</v>
      </c>
      <c r="B17" s="222" t="s">
        <v>386</v>
      </c>
      <c r="D17" s="16"/>
      <c r="E17" s="16"/>
      <c r="F17" s="16"/>
      <c r="G17" s="86">
        <v>127</v>
      </c>
      <c r="H17" s="18"/>
    </row>
    <row r="18" spans="1:7" s="1" customFormat="1" ht="14.25" customHeight="1">
      <c r="A18" s="253" t="s">
        <v>1485</v>
      </c>
      <c r="B18" s="222" t="s">
        <v>1486</v>
      </c>
      <c r="D18" s="16"/>
      <c r="E18" s="16"/>
      <c r="F18" s="16"/>
      <c r="G18" s="86">
        <v>114</v>
      </c>
    </row>
    <row r="19" spans="1:7" s="1" customFormat="1" ht="14.25" customHeight="1">
      <c r="A19" s="253" t="s">
        <v>1485</v>
      </c>
      <c r="B19" s="223" t="s">
        <v>358</v>
      </c>
      <c r="D19" s="16"/>
      <c r="E19" s="16"/>
      <c r="F19" s="16"/>
      <c r="G19" s="86">
        <v>114</v>
      </c>
    </row>
    <row r="20" spans="1:7" s="1" customFormat="1" ht="14.25" customHeight="1">
      <c r="A20" s="253">
        <v>10</v>
      </c>
      <c r="B20" s="221" t="s">
        <v>476</v>
      </c>
      <c r="D20" s="18"/>
      <c r="E20" s="18"/>
      <c r="F20" s="18"/>
      <c r="G20" s="71">
        <v>107</v>
      </c>
    </row>
    <row r="21" spans="1:8" s="1" customFormat="1" ht="12.75" customHeight="1">
      <c r="A21" s="253">
        <v>11</v>
      </c>
      <c r="B21" s="222" t="s">
        <v>380</v>
      </c>
      <c r="D21" s="16"/>
      <c r="E21" s="16"/>
      <c r="F21" s="16"/>
      <c r="G21" s="86">
        <v>83</v>
      </c>
      <c r="H21" s="2"/>
    </row>
    <row r="22" spans="1:7" s="1" customFormat="1" ht="14.25" customHeight="1">
      <c r="A22" s="253" t="s">
        <v>1487</v>
      </c>
      <c r="B22" s="222" t="s">
        <v>400</v>
      </c>
      <c r="D22" s="16"/>
      <c r="E22" s="16"/>
      <c r="F22" s="16"/>
      <c r="G22" s="86">
        <v>71</v>
      </c>
    </row>
    <row r="23" spans="1:7" s="1" customFormat="1" ht="14.25" customHeight="1">
      <c r="A23" s="253" t="s">
        <v>1487</v>
      </c>
      <c r="B23" s="222" t="s">
        <v>430</v>
      </c>
      <c r="D23" s="16"/>
      <c r="E23" s="16"/>
      <c r="F23" s="16"/>
      <c r="G23" s="86">
        <v>71</v>
      </c>
    </row>
    <row r="24" spans="1:8" s="1" customFormat="1" ht="14.25" customHeight="1">
      <c r="A24" s="253">
        <v>14</v>
      </c>
      <c r="B24" s="222" t="s">
        <v>370</v>
      </c>
      <c r="E24" s="2"/>
      <c r="G24" s="29">
        <v>62</v>
      </c>
      <c r="H24" s="16"/>
    </row>
    <row r="25" spans="1:8" s="1" customFormat="1" ht="14.25" customHeight="1">
      <c r="A25" s="253">
        <v>15</v>
      </c>
      <c r="B25" s="221" t="s">
        <v>447</v>
      </c>
      <c r="D25" s="16"/>
      <c r="E25" s="16"/>
      <c r="F25" s="16"/>
      <c r="G25" s="16">
        <v>58</v>
      </c>
      <c r="H25" s="16"/>
    </row>
    <row r="26" spans="1:8" s="1" customFormat="1" ht="14.25" customHeight="1">
      <c r="A26" s="253">
        <v>16</v>
      </c>
      <c r="B26" s="221" t="s">
        <v>1488</v>
      </c>
      <c r="D26" s="16"/>
      <c r="E26" s="16"/>
      <c r="F26" s="16"/>
      <c r="G26" s="86">
        <v>54</v>
      </c>
      <c r="H26" s="16"/>
    </row>
    <row r="27" spans="1:8" s="1" customFormat="1" ht="14.25" customHeight="1">
      <c r="A27" s="253">
        <v>17</v>
      </c>
      <c r="B27" s="221" t="s">
        <v>461</v>
      </c>
      <c r="D27" s="16"/>
      <c r="E27" s="16"/>
      <c r="F27" s="16"/>
      <c r="G27" s="86">
        <v>48</v>
      </c>
      <c r="H27" s="16"/>
    </row>
    <row r="28" spans="1:8" s="1" customFormat="1" ht="14.25" customHeight="1">
      <c r="A28" s="253">
        <v>18</v>
      </c>
      <c r="B28" s="223" t="s">
        <v>363</v>
      </c>
      <c r="D28" s="16"/>
      <c r="E28" s="16"/>
      <c r="F28" s="16"/>
      <c r="G28" s="86">
        <v>36</v>
      </c>
      <c r="H28" s="16"/>
    </row>
    <row r="29" spans="1:8" s="1" customFormat="1" ht="14.25" customHeight="1">
      <c r="A29" s="253">
        <v>19</v>
      </c>
      <c r="B29" s="221" t="s">
        <v>1489</v>
      </c>
      <c r="E29" s="2"/>
      <c r="G29" s="29">
        <v>20</v>
      </c>
      <c r="H29" s="16"/>
    </row>
    <row r="30" spans="1:8" s="1" customFormat="1" ht="14.25" customHeight="1">
      <c r="A30" s="253">
        <v>20</v>
      </c>
      <c r="B30" s="254" t="s">
        <v>487</v>
      </c>
      <c r="E30" s="2"/>
      <c r="G30" s="29">
        <v>9</v>
      </c>
      <c r="H30" s="16"/>
    </row>
    <row r="31" spans="1:7" s="1" customFormat="1" ht="14.25" customHeight="1">
      <c r="A31" s="35"/>
      <c r="B31" s="222"/>
      <c r="D31" s="16"/>
      <c r="E31" s="16"/>
      <c r="F31" s="16"/>
      <c r="G31" s="16"/>
    </row>
    <row r="32" spans="1:7" s="1" customFormat="1" ht="14.25" customHeight="1">
      <c r="A32" s="35"/>
      <c r="B32" s="222"/>
      <c r="D32" s="16"/>
      <c r="E32" s="16"/>
      <c r="F32" s="16"/>
      <c r="G32" s="16"/>
    </row>
    <row r="33" spans="1:7" s="1" customFormat="1" ht="14.25" customHeight="1">
      <c r="A33" s="35"/>
      <c r="B33" s="222"/>
      <c r="D33" s="16"/>
      <c r="E33" s="16"/>
      <c r="F33" s="16"/>
      <c r="G33" s="16"/>
    </row>
    <row r="34" spans="1:5" s="1" customFormat="1" ht="14.25" customHeight="1">
      <c r="A34" s="35"/>
      <c r="B34" s="254"/>
      <c r="E34" s="2"/>
    </row>
    <row r="35" spans="1:5" s="1" customFormat="1" ht="14.25" customHeight="1">
      <c r="A35" s="35"/>
      <c r="B35" s="222"/>
      <c r="E35" s="2"/>
    </row>
    <row r="36" spans="1:5" s="1" customFormat="1" ht="14.25" customHeight="1">
      <c r="A36" s="35"/>
      <c r="B36" s="224"/>
      <c r="E36" s="2"/>
    </row>
    <row r="37" spans="1:5" s="1" customFormat="1" ht="14.25" customHeight="1">
      <c r="A37" s="35"/>
      <c r="B37" s="224"/>
      <c r="E37" s="2"/>
    </row>
    <row r="38" spans="1:5" s="1" customFormat="1" ht="14.25" customHeight="1">
      <c r="A38" s="35"/>
      <c r="B38" s="225"/>
      <c r="E38" s="2"/>
    </row>
    <row r="39" spans="1:5" s="1" customFormat="1" ht="14.25" customHeight="1">
      <c r="A39" s="35"/>
      <c r="B39" s="224"/>
      <c r="E39" s="2"/>
    </row>
    <row r="40" spans="1:5" s="1" customFormat="1" ht="14.25" customHeight="1">
      <c r="A40" s="35"/>
      <c r="B40" s="225"/>
      <c r="E40" s="2"/>
    </row>
    <row r="41" spans="1:5" s="1" customFormat="1" ht="14.25" customHeight="1">
      <c r="A41" s="35"/>
      <c r="B41" s="226"/>
      <c r="E41" s="2"/>
    </row>
    <row r="42" spans="1:5" s="1" customFormat="1" ht="14.25" customHeight="1">
      <c r="A42" s="35"/>
      <c r="B42" s="225"/>
      <c r="E42" s="2"/>
    </row>
    <row r="43" spans="1:5" s="1" customFormat="1" ht="14.25" customHeight="1">
      <c r="A43" s="35"/>
      <c r="B43" s="227"/>
      <c r="E43" s="2"/>
    </row>
    <row r="44" spans="1:5" s="1" customFormat="1" ht="14.25" customHeight="1">
      <c r="A44" s="35"/>
      <c r="B44" s="224"/>
      <c r="E44" s="2"/>
    </row>
    <row r="45" spans="1:5" s="1" customFormat="1" ht="14.25" customHeight="1">
      <c r="A45" s="35"/>
      <c r="B45" s="225"/>
      <c r="E45" s="2"/>
    </row>
    <row r="46" spans="1:5" s="1" customFormat="1" ht="14.25" customHeight="1">
      <c r="A46" s="35"/>
      <c r="B46" s="224"/>
      <c r="E46" s="2"/>
    </row>
    <row r="47" spans="1:5" s="1" customFormat="1" ht="14.25" customHeight="1">
      <c r="A47" s="35"/>
      <c r="B47" s="225"/>
      <c r="E47" s="2"/>
    </row>
    <row r="48" spans="1:5" s="1" customFormat="1" ht="14.25" customHeight="1">
      <c r="A48" s="35"/>
      <c r="B48" s="224"/>
      <c r="E48" s="2"/>
    </row>
    <row r="49" spans="1:5" s="1" customFormat="1" ht="14.25" customHeight="1">
      <c r="A49" s="35"/>
      <c r="B49" s="225"/>
      <c r="E49" s="2"/>
    </row>
    <row r="50" spans="1:5" s="1" customFormat="1" ht="14.25" customHeight="1">
      <c r="A50" s="35"/>
      <c r="B50" s="227"/>
      <c r="E50" s="2"/>
    </row>
    <row r="51" spans="1:5" s="1" customFormat="1" ht="14.25" customHeight="1">
      <c r="A51" s="35"/>
      <c r="B51" s="225"/>
      <c r="E51" s="2"/>
    </row>
    <row r="52" spans="1:5" s="1" customFormat="1" ht="14.25" customHeight="1">
      <c r="A52" s="35"/>
      <c r="B52" s="224"/>
      <c r="C52" s="29" t="s">
        <v>176</v>
      </c>
      <c r="E52" s="2"/>
    </row>
    <row r="53" spans="1:5" s="1" customFormat="1" ht="14.25" customHeight="1">
      <c r="A53" s="35"/>
      <c r="C53" s="29"/>
      <c r="E53" s="2"/>
    </row>
    <row r="54" spans="1:7" s="1" customFormat="1" ht="14.25" customHeight="1">
      <c r="A54" s="253">
        <v>1</v>
      </c>
      <c r="B54" s="254" t="s">
        <v>465</v>
      </c>
      <c r="C54" s="27"/>
      <c r="D54" s="16"/>
      <c r="E54" s="2"/>
      <c r="G54" s="13">
        <v>398</v>
      </c>
    </row>
    <row r="55" spans="1:7" s="1" customFormat="1" ht="14.25" customHeight="1">
      <c r="A55" s="253">
        <v>2</v>
      </c>
      <c r="B55" s="221" t="s">
        <v>468</v>
      </c>
      <c r="C55" s="28"/>
      <c r="D55" s="18"/>
      <c r="E55" s="2"/>
      <c r="G55" s="13">
        <v>363.5</v>
      </c>
    </row>
    <row r="56" spans="1:7" s="1" customFormat="1" ht="14.25" customHeight="1">
      <c r="A56" s="253">
        <v>3</v>
      </c>
      <c r="B56" s="222" t="s">
        <v>1490</v>
      </c>
      <c r="C56" s="28"/>
      <c r="D56" s="18"/>
      <c r="E56" s="2"/>
      <c r="G56" s="13">
        <v>321</v>
      </c>
    </row>
    <row r="57" spans="1:7" s="1" customFormat="1" ht="14.25" customHeight="1">
      <c r="A57" s="253">
        <v>4</v>
      </c>
      <c r="B57" s="222" t="s">
        <v>525</v>
      </c>
      <c r="C57" s="27"/>
      <c r="D57" s="16"/>
      <c r="E57" s="2"/>
      <c r="G57" s="13">
        <v>271</v>
      </c>
    </row>
    <row r="58" spans="1:7" s="1" customFormat="1" ht="14.25" customHeight="1">
      <c r="A58" s="253">
        <v>5</v>
      </c>
      <c r="B58" s="222" t="s">
        <v>446</v>
      </c>
      <c r="C58" s="27"/>
      <c r="D58" s="16"/>
      <c r="E58"/>
      <c r="F58"/>
      <c r="G58" s="13">
        <v>242.5</v>
      </c>
    </row>
    <row r="59" spans="1:7" s="1" customFormat="1" ht="15">
      <c r="A59" s="253">
        <v>6</v>
      </c>
      <c r="B59" s="221" t="s">
        <v>461</v>
      </c>
      <c r="C59" s="27"/>
      <c r="D59" s="16"/>
      <c r="E59"/>
      <c r="F59"/>
      <c r="G59" s="13">
        <v>153</v>
      </c>
    </row>
    <row r="60" spans="1:7" s="1" customFormat="1" ht="15">
      <c r="A60" s="253">
        <v>7</v>
      </c>
      <c r="B60" s="222" t="s">
        <v>408</v>
      </c>
      <c r="C60" s="27"/>
      <c r="D60" s="16"/>
      <c r="E60" s="2"/>
      <c r="G60" s="13">
        <v>147</v>
      </c>
    </row>
    <row r="61" spans="1:7" s="1" customFormat="1" ht="15">
      <c r="A61" s="253">
        <v>8</v>
      </c>
      <c r="B61" s="222" t="s">
        <v>414</v>
      </c>
      <c r="C61" s="27"/>
      <c r="D61" s="16"/>
      <c r="E61"/>
      <c r="F61"/>
      <c r="G61" s="13">
        <v>143</v>
      </c>
    </row>
    <row r="62" spans="1:7" s="1" customFormat="1" ht="15">
      <c r="A62" s="253">
        <v>9</v>
      </c>
      <c r="B62" s="221" t="s">
        <v>476</v>
      </c>
      <c r="C62" s="27"/>
      <c r="D62" s="16"/>
      <c r="E62" s="2"/>
      <c r="G62" s="13">
        <v>142</v>
      </c>
    </row>
    <row r="63" spans="1:7" s="1" customFormat="1" ht="15">
      <c r="A63" s="253">
        <v>10</v>
      </c>
      <c r="B63" s="223" t="s">
        <v>358</v>
      </c>
      <c r="C63" s="27"/>
      <c r="D63" s="16"/>
      <c r="E63" s="2"/>
      <c r="G63" s="13">
        <v>108</v>
      </c>
    </row>
    <row r="64" spans="1:7" s="1" customFormat="1" ht="15">
      <c r="A64" s="253">
        <v>11</v>
      </c>
      <c r="B64" s="221" t="s">
        <v>1488</v>
      </c>
      <c r="C64" s="27"/>
      <c r="D64" s="16"/>
      <c r="E64" s="2"/>
      <c r="G64" s="13">
        <v>103</v>
      </c>
    </row>
    <row r="65" spans="1:7" s="1" customFormat="1" ht="15">
      <c r="A65" s="253">
        <v>12</v>
      </c>
      <c r="B65" s="223" t="s">
        <v>363</v>
      </c>
      <c r="C65" s="27"/>
      <c r="D65" s="16"/>
      <c r="E65"/>
      <c r="F65"/>
      <c r="G65" s="13">
        <v>94</v>
      </c>
    </row>
    <row r="66" spans="1:7" s="1" customFormat="1" ht="15">
      <c r="A66" s="253">
        <v>13</v>
      </c>
      <c r="B66" s="222" t="s">
        <v>377</v>
      </c>
      <c r="C66" s="27"/>
      <c r="D66" s="16"/>
      <c r="E66"/>
      <c r="F66"/>
      <c r="G66" s="13">
        <v>62</v>
      </c>
    </row>
    <row r="67" spans="1:7" s="1" customFormat="1" ht="15">
      <c r="A67" s="253">
        <v>14</v>
      </c>
      <c r="B67" s="222" t="s">
        <v>392</v>
      </c>
      <c r="C67" s="28"/>
      <c r="D67" s="18"/>
      <c r="E67" s="2"/>
      <c r="G67" s="13">
        <v>61</v>
      </c>
    </row>
    <row r="68" spans="1:7" ht="15">
      <c r="A68" s="253">
        <v>15</v>
      </c>
      <c r="B68" s="222" t="s">
        <v>1486</v>
      </c>
      <c r="C68" s="27"/>
      <c r="D68" s="16"/>
      <c r="E68" s="2"/>
      <c r="F68" s="1"/>
      <c r="G68" s="13">
        <v>39</v>
      </c>
    </row>
    <row r="69" spans="1:7" ht="15">
      <c r="A69" s="253">
        <v>16</v>
      </c>
      <c r="B69" s="254" t="s">
        <v>486</v>
      </c>
      <c r="C69" s="27"/>
      <c r="D69" s="16"/>
      <c r="G69" s="13">
        <v>36</v>
      </c>
    </row>
    <row r="70" spans="1:7" ht="15">
      <c r="A70" s="253" t="s">
        <v>1491</v>
      </c>
      <c r="B70" s="222" t="s">
        <v>386</v>
      </c>
      <c r="C70" s="30"/>
      <c r="D70" s="16"/>
      <c r="G70" s="13">
        <v>27</v>
      </c>
    </row>
    <row r="71" spans="1:7" ht="15">
      <c r="A71" s="253" t="s">
        <v>1491</v>
      </c>
      <c r="B71" s="222" t="s">
        <v>402</v>
      </c>
      <c r="C71" s="27"/>
      <c r="D71" s="16"/>
      <c r="G71" s="13">
        <v>27</v>
      </c>
    </row>
    <row r="72" spans="1:7" ht="15">
      <c r="A72" s="253">
        <v>19</v>
      </c>
      <c r="B72" s="221" t="s">
        <v>447</v>
      </c>
      <c r="C72" s="27"/>
      <c r="D72" s="16"/>
      <c r="G72" s="13">
        <v>23</v>
      </c>
    </row>
    <row r="73" spans="1:7" ht="15">
      <c r="A73" s="253">
        <v>20</v>
      </c>
      <c r="B73" s="221" t="s">
        <v>1489</v>
      </c>
      <c r="C73" s="30"/>
      <c r="D73" s="16"/>
      <c r="G73" s="13">
        <v>6</v>
      </c>
    </row>
    <row r="74" spans="1:7" ht="15">
      <c r="A74" s="253" t="s">
        <v>1492</v>
      </c>
      <c r="B74" s="222" t="s">
        <v>430</v>
      </c>
      <c r="C74" s="27"/>
      <c r="D74" s="16"/>
      <c r="E74" s="2"/>
      <c r="F74" s="1"/>
      <c r="G74" s="13">
        <v>5</v>
      </c>
    </row>
    <row r="75" spans="1:7" ht="15">
      <c r="A75" s="253" t="s">
        <v>1492</v>
      </c>
      <c r="B75" s="222" t="s">
        <v>370</v>
      </c>
      <c r="C75" s="27"/>
      <c r="D75" s="16"/>
      <c r="G75" s="13">
        <v>5</v>
      </c>
    </row>
    <row r="76" spans="1:7" ht="15">
      <c r="A76" s="16">
        <v>23</v>
      </c>
      <c r="B76" s="222" t="s">
        <v>380</v>
      </c>
      <c r="C76" s="27"/>
      <c r="D76" s="16"/>
      <c r="E76" s="2"/>
      <c r="F76" s="1"/>
      <c r="G76" s="13">
        <v>0</v>
      </c>
    </row>
    <row r="77" spans="1:7" ht="15">
      <c r="A77" s="35"/>
      <c r="B77" s="222"/>
      <c r="C77" s="27"/>
      <c r="D77" s="16"/>
      <c r="E77" s="2"/>
      <c r="F77" s="1"/>
      <c r="G77" s="31"/>
    </row>
    <row r="78" spans="1:7" ht="15">
      <c r="A78" s="35"/>
      <c r="B78" s="254"/>
      <c r="C78" s="30"/>
      <c r="D78" s="16"/>
      <c r="G78" s="37"/>
    </row>
    <row r="79" spans="1:7" ht="15">
      <c r="A79" s="36"/>
      <c r="C79" s="30"/>
      <c r="D79" s="16"/>
      <c r="G79" s="37"/>
    </row>
    <row r="80" spans="1:7" ht="15">
      <c r="A80" s="36"/>
      <c r="C80" s="30"/>
      <c r="D80" s="16"/>
      <c r="G80" s="37"/>
    </row>
    <row r="81" spans="1:7" ht="15">
      <c r="A81" s="36"/>
      <c r="C81" s="30"/>
      <c r="D81" s="16"/>
      <c r="G81" s="37"/>
    </row>
    <row r="82" spans="1:7" ht="15">
      <c r="A82" s="36"/>
      <c r="C82" s="30"/>
      <c r="D82" s="16"/>
      <c r="G82" s="37"/>
    </row>
    <row r="83" spans="1:7" ht="15">
      <c r="A83" s="36"/>
      <c r="C83" s="30"/>
      <c r="D83" s="16"/>
      <c r="G83" s="37"/>
    </row>
    <row r="84" spans="1:7" ht="15">
      <c r="A84" s="36"/>
      <c r="C84" s="30"/>
      <c r="D84" s="16"/>
      <c r="G84" s="37"/>
    </row>
    <row r="85" spans="1:7" ht="15">
      <c r="A85" s="36"/>
      <c r="C85" s="30"/>
      <c r="D85" s="16"/>
      <c r="G85" s="37"/>
    </row>
    <row r="86" spans="1:7" ht="15">
      <c r="A86" s="36"/>
      <c r="C86" s="30"/>
      <c r="D86" s="16"/>
      <c r="G86" s="37"/>
    </row>
    <row r="87" spans="1:7" ht="15">
      <c r="A87" s="36"/>
      <c r="C87" s="30"/>
      <c r="D87" s="16"/>
      <c r="G87" s="37"/>
    </row>
    <row r="88" spans="1:7" ht="15">
      <c r="A88" s="36"/>
      <c r="C88" s="30"/>
      <c r="D88" s="16"/>
      <c r="G88" s="37"/>
    </row>
    <row r="89" spans="1:7" ht="15">
      <c r="A89" s="36"/>
      <c r="C89" s="30"/>
      <c r="D89" s="16"/>
      <c r="G89" s="37"/>
    </row>
    <row r="90" spans="1:7" ht="15">
      <c r="A90" s="36"/>
      <c r="C90" s="30"/>
      <c r="D90" s="16"/>
      <c r="G90" s="37"/>
    </row>
    <row r="91" spans="1:7" ht="15">
      <c r="A91" s="36"/>
      <c r="C91" s="30"/>
      <c r="D91" s="16"/>
      <c r="G91" s="37"/>
    </row>
    <row r="92" spans="1:7" ht="15">
      <c r="A92" s="36"/>
      <c r="C92" s="30"/>
      <c r="D92" s="16"/>
      <c r="G92" s="37"/>
    </row>
    <row r="93" spans="1:7" ht="15">
      <c r="A93" s="36"/>
      <c r="C93" s="30"/>
      <c r="D93" s="16"/>
      <c r="G93" s="37"/>
    </row>
    <row r="94" spans="1:7" ht="15">
      <c r="A94" s="36"/>
      <c r="C94" s="30"/>
      <c r="D94" s="16"/>
      <c r="G94" s="37"/>
    </row>
    <row r="95" spans="1:7" ht="15">
      <c r="A95" s="36"/>
      <c r="C95" s="30"/>
      <c r="D95" s="16"/>
      <c r="G95" s="37"/>
    </row>
    <row r="96" spans="1:7" ht="14.25">
      <c r="A96" s="35"/>
      <c r="C96" s="27" t="s">
        <v>177</v>
      </c>
      <c r="G96" s="31"/>
    </row>
    <row r="97" spans="1:7" ht="14.25">
      <c r="A97" s="35"/>
      <c r="C97" s="27"/>
      <c r="G97" s="31"/>
    </row>
    <row r="98" spans="1:7" ht="15">
      <c r="A98" s="35">
        <v>1</v>
      </c>
      <c r="B98" s="254" t="s">
        <v>465</v>
      </c>
      <c r="C98" s="27"/>
      <c r="D98" s="16"/>
      <c r="G98" s="31">
        <v>797</v>
      </c>
    </row>
    <row r="99" spans="1:7" ht="15">
      <c r="A99" s="35">
        <v>2</v>
      </c>
      <c r="B99" s="221" t="s">
        <v>468</v>
      </c>
      <c r="C99" s="28"/>
      <c r="D99" s="18"/>
      <c r="G99" s="31">
        <v>750.5</v>
      </c>
    </row>
    <row r="100" spans="1:7" ht="15">
      <c r="A100" s="35">
        <v>3</v>
      </c>
      <c r="B100" s="222" t="s">
        <v>525</v>
      </c>
      <c r="C100" s="27"/>
      <c r="D100" s="16"/>
      <c r="G100" s="31">
        <v>558</v>
      </c>
    </row>
    <row r="101" spans="1:7" ht="15">
      <c r="A101" s="35">
        <v>4</v>
      </c>
      <c r="B101" s="222" t="s">
        <v>446</v>
      </c>
      <c r="C101" s="27"/>
      <c r="D101" s="16"/>
      <c r="G101" s="31">
        <v>499.5</v>
      </c>
    </row>
    <row r="102" spans="1:7" ht="15">
      <c r="A102" s="35">
        <v>5</v>
      </c>
      <c r="B102" s="222" t="s">
        <v>408</v>
      </c>
      <c r="C102" s="28"/>
      <c r="D102" s="18"/>
      <c r="G102" s="31">
        <v>363</v>
      </c>
    </row>
    <row r="103" spans="1:7" ht="15">
      <c r="A103" s="35">
        <v>6</v>
      </c>
      <c r="B103" s="222" t="s">
        <v>414</v>
      </c>
      <c r="C103" s="27"/>
      <c r="D103" s="16"/>
      <c r="G103" s="31">
        <v>324</v>
      </c>
    </row>
    <row r="104" spans="1:7" ht="15">
      <c r="A104" s="35">
        <v>7</v>
      </c>
      <c r="B104" s="222" t="s">
        <v>1490</v>
      </c>
      <c r="C104" s="27"/>
      <c r="D104" s="16"/>
      <c r="G104" s="31">
        <v>321</v>
      </c>
    </row>
    <row r="105" spans="1:7" ht="15">
      <c r="A105" s="35">
        <v>8</v>
      </c>
      <c r="B105" s="221" t="s">
        <v>476</v>
      </c>
      <c r="C105" s="27"/>
      <c r="D105" s="16"/>
      <c r="G105" s="31">
        <v>249</v>
      </c>
    </row>
    <row r="106" spans="1:7" ht="15">
      <c r="A106" s="35">
        <v>9</v>
      </c>
      <c r="B106" s="223" t="s">
        <v>358</v>
      </c>
      <c r="C106" s="30"/>
      <c r="D106" s="16"/>
      <c r="G106" s="31">
        <v>222</v>
      </c>
    </row>
    <row r="107" spans="1:7" ht="15">
      <c r="A107" s="35">
        <v>10</v>
      </c>
      <c r="B107" s="221" t="s">
        <v>461</v>
      </c>
      <c r="C107" s="27"/>
      <c r="D107" s="16"/>
      <c r="G107" s="31">
        <v>201</v>
      </c>
    </row>
    <row r="108" spans="1:7" ht="15">
      <c r="A108" s="35">
        <v>11</v>
      </c>
      <c r="B108" s="221" t="s">
        <v>1488</v>
      </c>
      <c r="C108" s="27"/>
      <c r="D108" s="16"/>
      <c r="G108" s="31">
        <v>157</v>
      </c>
    </row>
    <row r="109" spans="1:7" ht="15">
      <c r="A109" s="35">
        <v>12</v>
      </c>
      <c r="B109" s="222" t="s">
        <v>386</v>
      </c>
      <c r="C109" s="27"/>
      <c r="D109" s="16"/>
      <c r="G109" s="31">
        <v>154</v>
      </c>
    </row>
    <row r="110" spans="1:7" ht="15">
      <c r="A110" s="35">
        <v>13</v>
      </c>
      <c r="B110" s="222" t="s">
        <v>1486</v>
      </c>
      <c r="C110" s="27"/>
      <c r="D110" s="16"/>
      <c r="G110" s="31">
        <v>153</v>
      </c>
    </row>
    <row r="111" spans="1:7" ht="15">
      <c r="A111" s="35">
        <v>14</v>
      </c>
      <c r="B111" s="223" t="s">
        <v>363</v>
      </c>
      <c r="C111" s="27"/>
      <c r="D111" s="16"/>
      <c r="G111" s="31">
        <v>130</v>
      </c>
    </row>
    <row r="112" spans="1:7" ht="15">
      <c r="A112" s="35">
        <v>15</v>
      </c>
      <c r="B112" s="222" t="s">
        <v>380</v>
      </c>
      <c r="C112" s="27"/>
      <c r="D112" s="16"/>
      <c r="G112" s="31">
        <v>83</v>
      </c>
    </row>
    <row r="113" spans="1:7" ht="15">
      <c r="A113" s="35">
        <v>16</v>
      </c>
      <c r="B113" s="221" t="s">
        <v>447</v>
      </c>
      <c r="C113" s="27"/>
      <c r="D113" s="16"/>
      <c r="G113" s="31">
        <v>81</v>
      </c>
    </row>
    <row r="114" spans="1:7" ht="15">
      <c r="A114" s="35">
        <v>17</v>
      </c>
      <c r="B114" s="222" t="s">
        <v>430</v>
      </c>
      <c r="C114" s="27"/>
      <c r="D114" s="16"/>
      <c r="G114" s="31">
        <v>76</v>
      </c>
    </row>
    <row r="115" spans="1:7" ht="15">
      <c r="A115" s="35">
        <v>18</v>
      </c>
      <c r="B115" s="222" t="s">
        <v>400</v>
      </c>
      <c r="C115" s="27"/>
      <c r="D115" s="16"/>
      <c r="G115" s="31">
        <v>71</v>
      </c>
    </row>
    <row r="116" spans="1:7" ht="15">
      <c r="A116" s="35">
        <v>19</v>
      </c>
      <c r="B116" s="222" t="s">
        <v>370</v>
      </c>
      <c r="C116" s="27"/>
      <c r="D116" s="16"/>
      <c r="G116" s="31">
        <v>67</v>
      </c>
    </row>
    <row r="117" spans="1:7" ht="15">
      <c r="A117" s="35">
        <v>20</v>
      </c>
      <c r="B117" s="222" t="s">
        <v>377</v>
      </c>
      <c r="C117" s="27"/>
      <c r="D117" s="16"/>
      <c r="G117" s="31">
        <v>62</v>
      </c>
    </row>
    <row r="118" spans="1:7" ht="15">
      <c r="A118" s="35">
        <v>21</v>
      </c>
      <c r="B118" s="222" t="s">
        <v>392</v>
      </c>
      <c r="C118" s="27"/>
      <c r="D118" s="16"/>
      <c r="G118" s="31">
        <v>61</v>
      </c>
    </row>
    <row r="119" spans="1:7" ht="15">
      <c r="A119" s="35">
        <v>22</v>
      </c>
      <c r="B119" s="254" t="s">
        <v>486</v>
      </c>
      <c r="C119" s="27"/>
      <c r="D119" s="16"/>
      <c r="G119" s="31">
        <v>36</v>
      </c>
    </row>
    <row r="120" spans="1:7" ht="15">
      <c r="A120" s="35">
        <v>23</v>
      </c>
      <c r="B120" s="222" t="s">
        <v>402</v>
      </c>
      <c r="C120" s="28"/>
      <c r="D120" s="18"/>
      <c r="G120" s="31">
        <v>27</v>
      </c>
    </row>
    <row r="121" spans="1:7" ht="15">
      <c r="A121" s="35">
        <v>24</v>
      </c>
      <c r="B121" s="221" t="s">
        <v>1489</v>
      </c>
      <c r="C121" s="27"/>
      <c r="D121" s="16"/>
      <c r="G121" s="31">
        <v>26</v>
      </c>
    </row>
    <row r="122" spans="1:7" ht="15">
      <c r="A122" s="35">
        <v>25</v>
      </c>
      <c r="B122" s="254" t="s">
        <v>487</v>
      </c>
      <c r="G122" s="31">
        <v>9</v>
      </c>
    </row>
    <row r="123" spans="1:7" ht="14.25">
      <c r="A123" s="35"/>
      <c r="G123" s="31"/>
    </row>
    <row r="124" spans="1:7" ht="14.25">
      <c r="A124" s="35"/>
      <c r="G124" s="31"/>
    </row>
    <row r="125" spans="1:7" ht="14.25">
      <c r="A125" s="35"/>
      <c r="G125" s="31"/>
    </row>
    <row r="126" spans="1:7" ht="14.25">
      <c r="A126" s="35"/>
      <c r="C126" s="4" t="s">
        <v>140</v>
      </c>
      <c r="D126" s="1"/>
      <c r="E126" s="1"/>
      <c r="F126" s="19"/>
      <c r="G126" s="31"/>
    </row>
    <row r="127" spans="1:7" ht="14.25">
      <c r="A127" s="35"/>
      <c r="C127" s="4" t="s">
        <v>357</v>
      </c>
      <c r="D127" s="1"/>
      <c r="E127" s="1"/>
      <c r="F127" s="20" t="s">
        <v>123</v>
      </c>
      <c r="G127" s="31"/>
    </row>
    <row r="128" spans="1:7" ht="14.25">
      <c r="A128" s="35"/>
      <c r="C128" s="4"/>
      <c r="D128" s="1"/>
      <c r="E128" s="1"/>
      <c r="F128" s="20"/>
      <c r="G128" s="38"/>
    </row>
    <row r="129" spans="1:7" ht="14.25">
      <c r="A129" s="35"/>
      <c r="C129" s="1"/>
      <c r="D129" s="1"/>
      <c r="E129" s="2"/>
      <c r="F129" s="1"/>
      <c r="G129" s="38"/>
    </row>
    <row r="130" spans="1:7" ht="14.25">
      <c r="A130" s="35"/>
      <c r="C130" s="1" t="s">
        <v>178</v>
      </c>
      <c r="D130" s="1"/>
      <c r="E130" s="2"/>
      <c r="F130" s="1" t="s">
        <v>119</v>
      </c>
      <c r="G130" s="38"/>
    </row>
    <row r="131" spans="1:7" ht="14.25">
      <c r="A131" s="35"/>
      <c r="C131" s="1" t="s">
        <v>179</v>
      </c>
      <c r="D131" s="1"/>
      <c r="E131" s="2"/>
      <c r="F131" s="1"/>
      <c r="G131" s="38"/>
    </row>
    <row r="132" spans="1:7" ht="14.25">
      <c r="A132" s="35"/>
      <c r="G132" s="38"/>
    </row>
    <row r="133" spans="1:7" ht="14.25">
      <c r="A133" s="35"/>
      <c r="G133" s="38"/>
    </row>
    <row r="134" spans="1:7" ht="14.25">
      <c r="A134" s="35"/>
      <c r="G134" s="38"/>
    </row>
    <row r="135" spans="1:7" ht="14.25">
      <c r="A135" s="35"/>
      <c r="G135" s="38"/>
    </row>
    <row r="136" ht="15">
      <c r="A136" s="36"/>
    </row>
    <row r="137" ht="15">
      <c r="A137" s="36"/>
    </row>
    <row r="138" ht="15">
      <c r="A138" s="36"/>
    </row>
    <row r="139" ht="15">
      <c r="A139" s="36"/>
    </row>
    <row r="140" ht="15">
      <c r="A140" s="36"/>
    </row>
    <row r="141" ht="15">
      <c r="A141" s="36"/>
    </row>
    <row r="142" ht="15">
      <c r="A142" s="36"/>
    </row>
    <row r="143" ht="15">
      <c r="A143" s="36"/>
    </row>
    <row r="144" ht="15">
      <c r="A144" s="36"/>
    </row>
    <row r="145" ht="15">
      <c r="A145" s="36"/>
    </row>
    <row r="146" ht="15">
      <c r="A146" s="36"/>
    </row>
    <row r="147" ht="15">
      <c r="A147" s="36"/>
    </row>
    <row r="148" ht="15">
      <c r="A148" s="36"/>
    </row>
    <row r="149" ht="15">
      <c r="A149" s="36"/>
    </row>
    <row r="150" ht="15">
      <c r="A150" s="36"/>
    </row>
    <row r="151" ht="15">
      <c r="A151" s="36"/>
    </row>
    <row r="152" ht="15">
      <c r="A152" s="36"/>
    </row>
    <row r="153" ht="15">
      <c r="A153" s="36"/>
    </row>
    <row r="154" ht="15">
      <c r="A154" s="36"/>
    </row>
    <row r="155" ht="15">
      <c r="A155" s="36"/>
    </row>
    <row r="156" ht="15">
      <c r="A156" s="36"/>
    </row>
    <row r="157" ht="15">
      <c r="A157" s="36"/>
    </row>
    <row r="158" ht="15">
      <c r="A158" s="36"/>
    </row>
    <row r="159" ht="15">
      <c r="A159" s="36"/>
    </row>
    <row r="160" ht="15">
      <c r="A160" s="36"/>
    </row>
    <row r="161" ht="15">
      <c r="A161" s="36"/>
    </row>
    <row r="162" ht="15">
      <c r="A162" s="36"/>
    </row>
    <row r="163" ht="15">
      <c r="A163" s="36"/>
    </row>
    <row r="164" ht="15">
      <c r="A164" s="36"/>
    </row>
    <row r="165" ht="15">
      <c r="A165" s="36"/>
    </row>
    <row r="166" ht="15">
      <c r="A166" s="36"/>
    </row>
    <row r="167" ht="15">
      <c r="A167" s="36"/>
    </row>
    <row r="168" ht="15">
      <c r="A168" s="36"/>
    </row>
    <row r="169" ht="15">
      <c r="A169" s="36"/>
    </row>
    <row r="170" ht="15">
      <c r="A170" s="36"/>
    </row>
    <row r="171" ht="15">
      <c r="A171" s="36"/>
    </row>
    <row r="172" ht="15">
      <c r="A172" s="36"/>
    </row>
    <row r="173" ht="15">
      <c r="A173" s="36"/>
    </row>
    <row r="174" ht="15">
      <c r="A174" s="36"/>
    </row>
    <row r="175" ht="15">
      <c r="A175" s="36"/>
    </row>
    <row r="176" ht="15">
      <c r="A176" s="36"/>
    </row>
    <row r="177" ht="15">
      <c r="A177" s="36"/>
    </row>
    <row r="178" ht="15">
      <c r="A178" s="36"/>
    </row>
    <row r="179" ht="15">
      <c r="A179" s="36"/>
    </row>
    <row r="180" ht="15">
      <c r="A180" s="36"/>
    </row>
    <row r="181" ht="15">
      <c r="A181" s="36"/>
    </row>
    <row r="182" ht="15">
      <c r="A182" s="36"/>
    </row>
    <row r="183" ht="15">
      <c r="A183" s="36"/>
    </row>
    <row r="184" ht="15">
      <c r="A184" s="36"/>
    </row>
    <row r="185" ht="15">
      <c r="A185" s="36"/>
    </row>
    <row r="186" ht="15">
      <c r="A186" s="36"/>
    </row>
    <row r="187" ht="15">
      <c r="A187" s="36"/>
    </row>
    <row r="188" ht="15">
      <c r="A188" s="36"/>
    </row>
    <row r="189" ht="15">
      <c r="A189" s="36"/>
    </row>
    <row r="190" ht="15">
      <c r="A190" s="36"/>
    </row>
    <row r="191" ht="15">
      <c r="A191" s="36"/>
    </row>
    <row r="192" ht="15">
      <c r="A192" s="36"/>
    </row>
    <row r="193" ht="15">
      <c r="A193" s="36"/>
    </row>
    <row r="194" ht="15">
      <c r="A194" s="36"/>
    </row>
    <row r="195" ht="15">
      <c r="A195" s="36"/>
    </row>
    <row r="196" ht="15">
      <c r="A196" s="36"/>
    </row>
    <row r="197" ht="15">
      <c r="A197" s="36"/>
    </row>
    <row r="198" ht="15">
      <c r="A198" s="36"/>
    </row>
    <row r="199" ht="15">
      <c r="A199" s="36"/>
    </row>
    <row r="200" ht="15">
      <c r="A200" s="36"/>
    </row>
    <row r="201" ht="15">
      <c r="A201" s="36"/>
    </row>
    <row r="202" ht="15">
      <c r="A202" s="36"/>
    </row>
    <row r="203" ht="15">
      <c r="A203" s="36"/>
    </row>
    <row r="204" ht="15">
      <c r="A204" s="36"/>
    </row>
    <row r="205" ht="15">
      <c r="A205" s="36"/>
    </row>
    <row r="206" ht="15">
      <c r="A206" s="36"/>
    </row>
    <row r="207" ht="15">
      <c r="A207" s="36"/>
    </row>
    <row r="208" ht="15">
      <c r="A208" s="36"/>
    </row>
    <row r="209" ht="15">
      <c r="A209" s="36"/>
    </row>
    <row r="210" ht="15">
      <c r="A210" s="36"/>
    </row>
    <row r="211" ht="15">
      <c r="A211" s="36"/>
    </row>
    <row r="212" ht="15">
      <c r="A212" s="36"/>
    </row>
    <row r="213" ht="15">
      <c r="A213" s="36"/>
    </row>
    <row r="214" ht="15">
      <c r="A214" s="36"/>
    </row>
    <row r="215" ht="15">
      <c r="A215" s="36"/>
    </row>
    <row r="216" ht="15">
      <c r="A216" s="36"/>
    </row>
    <row r="217" ht="15">
      <c r="A217" s="36"/>
    </row>
    <row r="218" ht="15">
      <c r="A218" s="36"/>
    </row>
    <row r="219" ht="15">
      <c r="A219" s="36"/>
    </row>
    <row r="220" ht="15">
      <c r="A220" s="36"/>
    </row>
    <row r="221" ht="15">
      <c r="A221" s="36"/>
    </row>
    <row r="222" ht="15">
      <c r="A222" s="36"/>
    </row>
    <row r="223" ht="15">
      <c r="A223" s="36"/>
    </row>
    <row r="224" ht="15">
      <c r="A224" s="36"/>
    </row>
    <row r="225" ht="15">
      <c r="A225" s="36"/>
    </row>
    <row r="226" ht="15">
      <c r="A226" s="36"/>
    </row>
    <row r="227" ht="15">
      <c r="A227" s="36"/>
    </row>
    <row r="228" ht="15">
      <c r="A228" s="36"/>
    </row>
    <row r="229" ht="15">
      <c r="A229" s="36"/>
    </row>
    <row r="230" ht="15">
      <c r="A230" s="36"/>
    </row>
    <row r="231" ht="15">
      <c r="A231" s="36"/>
    </row>
    <row r="232" ht="15">
      <c r="A232" s="36"/>
    </row>
    <row r="233" ht="15">
      <c r="A233" s="36"/>
    </row>
    <row r="234" ht="15">
      <c r="A234" s="36"/>
    </row>
    <row r="235" ht="15">
      <c r="A235" s="36"/>
    </row>
    <row r="236" ht="15">
      <c r="A236" s="36"/>
    </row>
    <row r="237" ht="15">
      <c r="A237" s="36"/>
    </row>
    <row r="238" ht="15">
      <c r="A238" s="36"/>
    </row>
    <row r="239" ht="15">
      <c r="A239" s="36"/>
    </row>
    <row r="240" ht="15">
      <c r="A240" s="36"/>
    </row>
    <row r="241" ht="15">
      <c r="A241" s="36"/>
    </row>
    <row r="242" ht="15">
      <c r="A242" s="36"/>
    </row>
    <row r="243" ht="15">
      <c r="A243" s="36"/>
    </row>
    <row r="244" ht="15">
      <c r="A244" s="36"/>
    </row>
    <row r="245" ht="15">
      <c r="A245" s="36"/>
    </row>
    <row r="246" ht="15">
      <c r="A246" s="36"/>
    </row>
    <row r="247" ht="15">
      <c r="A247" s="36"/>
    </row>
    <row r="248" ht="15">
      <c r="A248" s="36"/>
    </row>
    <row r="249" ht="15">
      <c r="A249" s="36"/>
    </row>
    <row r="250" ht="15">
      <c r="A250" s="36"/>
    </row>
    <row r="251" ht="15">
      <c r="A251" s="36"/>
    </row>
    <row r="252" ht="15">
      <c r="A252" s="36"/>
    </row>
    <row r="253" ht="15">
      <c r="A253" s="36"/>
    </row>
    <row r="254" ht="15">
      <c r="A254" s="36"/>
    </row>
    <row r="255" ht="15">
      <c r="A255" s="36"/>
    </row>
    <row r="256" ht="15">
      <c r="A256" s="36"/>
    </row>
    <row r="257" ht="15">
      <c r="A257" s="36"/>
    </row>
    <row r="258" ht="15">
      <c r="A258" s="36"/>
    </row>
    <row r="259" ht="15">
      <c r="A259" s="36"/>
    </row>
    <row r="260" ht="15">
      <c r="A260" s="36"/>
    </row>
    <row r="261" ht="15">
      <c r="A261" s="36"/>
    </row>
    <row r="262" ht="15">
      <c r="A262" s="36"/>
    </row>
    <row r="263" ht="15">
      <c r="A263" s="36"/>
    </row>
    <row r="264" ht="15">
      <c r="A264" s="36"/>
    </row>
    <row r="265" ht="15">
      <c r="A265" s="36"/>
    </row>
    <row r="266" ht="15">
      <c r="A266" s="36"/>
    </row>
    <row r="267" ht="15">
      <c r="A267" s="36"/>
    </row>
    <row r="268" ht="15">
      <c r="A268" s="36"/>
    </row>
    <row r="269" ht="15">
      <c r="A269" s="36"/>
    </row>
    <row r="270" ht="15">
      <c r="A270" s="36"/>
    </row>
    <row r="271" ht="15">
      <c r="A271" s="36"/>
    </row>
    <row r="272" ht="15">
      <c r="A272" s="36"/>
    </row>
    <row r="273" ht="15">
      <c r="A273" s="36"/>
    </row>
    <row r="274" ht="15">
      <c r="A274" s="36"/>
    </row>
    <row r="275" ht="15">
      <c r="A275" s="36"/>
    </row>
    <row r="276" ht="15">
      <c r="A276" s="36"/>
    </row>
    <row r="277" ht="15">
      <c r="A277" s="36"/>
    </row>
    <row r="278" ht="15">
      <c r="A278" s="36"/>
    </row>
    <row r="279" ht="15">
      <c r="A279" s="36"/>
    </row>
    <row r="280" ht="15">
      <c r="A280" s="36"/>
    </row>
    <row r="281" ht="15">
      <c r="A281" s="36"/>
    </row>
    <row r="282" ht="15">
      <c r="A282" s="36"/>
    </row>
    <row r="283" ht="15">
      <c r="A283" s="36"/>
    </row>
    <row r="284" ht="15">
      <c r="A284" s="36"/>
    </row>
    <row r="285" ht="15">
      <c r="A285" s="36"/>
    </row>
    <row r="286" ht="15">
      <c r="A286" s="36"/>
    </row>
    <row r="287" ht="15">
      <c r="A287" s="36"/>
    </row>
    <row r="288" ht="15">
      <c r="A288" s="36"/>
    </row>
    <row r="289" ht="15">
      <c r="A289" s="36"/>
    </row>
    <row r="290" ht="15">
      <c r="A290" s="36"/>
    </row>
    <row r="291" ht="15">
      <c r="A291" s="36"/>
    </row>
    <row r="292" ht="15">
      <c r="A292" s="36"/>
    </row>
    <row r="293" ht="15">
      <c r="A293" s="36"/>
    </row>
    <row r="294" ht="15">
      <c r="A294" s="36"/>
    </row>
    <row r="295" ht="15">
      <c r="A295" s="36"/>
    </row>
    <row r="296" ht="15">
      <c r="A296" s="36"/>
    </row>
    <row r="297" ht="15">
      <c r="A297" s="36"/>
    </row>
    <row r="298" ht="15">
      <c r="A298" s="36"/>
    </row>
    <row r="299" ht="15">
      <c r="A299" s="36"/>
    </row>
    <row r="300" ht="15">
      <c r="A300" s="36"/>
    </row>
    <row r="301" ht="15">
      <c r="A301" s="36"/>
    </row>
    <row r="302" ht="15">
      <c r="A302" s="36"/>
    </row>
    <row r="303" ht="15">
      <c r="A303" s="36"/>
    </row>
    <row r="304" ht="15">
      <c r="A304" s="36"/>
    </row>
    <row r="305" ht="15">
      <c r="A305" s="36"/>
    </row>
    <row r="306" ht="15">
      <c r="A306" s="36"/>
    </row>
    <row r="307" ht="15">
      <c r="A307" s="36"/>
    </row>
    <row r="308" ht="15">
      <c r="A308" s="36"/>
    </row>
    <row r="309" ht="15">
      <c r="A309" s="36"/>
    </row>
    <row r="310" ht="15">
      <c r="A310" s="36"/>
    </row>
    <row r="311" ht="15">
      <c r="A311" s="36"/>
    </row>
    <row r="312" ht="15">
      <c r="A312" s="36"/>
    </row>
    <row r="313" ht="15">
      <c r="A313" s="36"/>
    </row>
    <row r="314" ht="15">
      <c r="A314" s="36"/>
    </row>
    <row r="315" ht="15">
      <c r="A315" s="36"/>
    </row>
    <row r="316" ht="15">
      <c r="A316" s="36"/>
    </row>
    <row r="317" ht="15">
      <c r="A317" s="36"/>
    </row>
    <row r="318" ht="15">
      <c r="A318" s="36"/>
    </row>
    <row r="319" ht="15">
      <c r="A319" s="36"/>
    </row>
    <row r="320" ht="15">
      <c r="A320" s="36"/>
    </row>
    <row r="321" ht="15">
      <c r="A321" s="36"/>
    </row>
    <row r="322" ht="15">
      <c r="A322" s="36"/>
    </row>
    <row r="323" ht="15">
      <c r="A323" s="36"/>
    </row>
    <row r="324" ht="15">
      <c r="A324" s="36"/>
    </row>
    <row r="325" ht="15">
      <c r="A325" s="36"/>
    </row>
    <row r="326" ht="15">
      <c r="A326" s="36"/>
    </row>
    <row r="327" ht="15">
      <c r="A327" s="36"/>
    </row>
    <row r="328" ht="15">
      <c r="A328" s="36"/>
    </row>
    <row r="329" ht="15">
      <c r="A329" s="36"/>
    </row>
    <row r="330" ht="15">
      <c r="A330" s="36"/>
    </row>
    <row r="331" ht="15">
      <c r="A331" s="36"/>
    </row>
    <row r="332" ht="15">
      <c r="A332" s="36"/>
    </row>
    <row r="333" ht="15">
      <c r="A333" s="36"/>
    </row>
    <row r="334" ht="15">
      <c r="A334" s="36"/>
    </row>
    <row r="335" ht="15">
      <c r="A335" s="36"/>
    </row>
    <row r="336" ht="15">
      <c r="A336" s="36"/>
    </row>
    <row r="337" ht="15">
      <c r="A337" s="36"/>
    </row>
    <row r="338" ht="15">
      <c r="A338" s="36"/>
    </row>
    <row r="339" ht="15">
      <c r="A339" s="36"/>
    </row>
    <row r="340" ht="15">
      <c r="A340" s="36"/>
    </row>
    <row r="341" ht="15">
      <c r="A341" s="36"/>
    </row>
    <row r="342" ht="15">
      <c r="A342" s="36"/>
    </row>
    <row r="343" ht="15">
      <c r="A343" s="36"/>
    </row>
    <row r="344" ht="15">
      <c r="A344" s="36"/>
    </row>
    <row r="345" ht="15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>
      <c r="A351" s="36"/>
    </row>
    <row r="352" ht="15">
      <c r="A352" s="36"/>
    </row>
    <row r="353" ht="15">
      <c r="A353" s="36"/>
    </row>
    <row r="354" ht="15">
      <c r="A354" s="36"/>
    </row>
    <row r="355" ht="15">
      <c r="A355" s="36"/>
    </row>
    <row r="356" ht="15">
      <c r="A356" s="36"/>
    </row>
    <row r="357" ht="15">
      <c r="A357" s="36"/>
    </row>
    <row r="358" ht="15">
      <c r="A358" s="36"/>
    </row>
    <row r="359" ht="15">
      <c r="A359" s="36"/>
    </row>
    <row r="360" ht="15">
      <c r="A360" s="36"/>
    </row>
    <row r="361" ht="15">
      <c r="A361" s="36"/>
    </row>
    <row r="362" ht="15">
      <c r="A362" s="36"/>
    </row>
    <row r="363" ht="15">
      <c r="A363" s="36"/>
    </row>
    <row r="364" ht="15">
      <c r="A364" s="36"/>
    </row>
    <row r="365" ht="15">
      <c r="A365" s="36"/>
    </row>
    <row r="366" ht="15">
      <c r="A366" s="36"/>
    </row>
    <row r="367" ht="15">
      <c r="A367" s="36"/>
    </row>
    <row r="368" ht="15">
      <c r="A368" s="36"/>
    </row>
    <row r="369" ht="15">
      <c r="A369" s="36"/>
    </row>
    <row r="370" ht="15">
      <c r="A370" s="36"/>
    </row>
    <row r="371" ht="15">
      <c r="A371" s="36"/>
    </row>
    <row r="372" ht="15">
      <c r="A372" s="36"/>
    </row>
    <row r="373" ht="15">
      <c r="A373" s="36"/>
    </row>
    <row r="374" ht="15">
      <c r="A374" s="36"/>
    </row>
    <row r="375" ht="15">
      <c r="A375" s="36"/>
    </row>
    <row r="376" ht="15">
      <c r="A376" s="36"/>
    </row>
    <row r="377" ht="15">
      <c r="A377" s="36"/>
    </row>
    <row r="378" ht="15">
      <c r="A378" s="36"/>
    </row>
    <row r="379" ht="15">
      <c r="A379" s="36"/>
    </row>
    <row r="380" ht="15">
      <c r="A380" s="36"/>
    </row>
    <row r="381" ht="15">
      <c r="A381" s="36"/>
    </row>
    <row r="382" ht="15">
      <c r="A382" s="36"/>
    </row>
    <row r="383" ht="15">
      <c r="A383" s="36"/>
    </row>
    <row r="384" ht="15">
      <c r="A384" s="36"/>
    </row>
    <row r="385" ht="15">
      <c r="A385" s="36"/>
    </row>
    <row r="386" ht="15">
      <c r="A386" s="36"/>
    </row>
    <row r="387" ht="15">
      <c r="A387" s="36"/>
    </row>
    <row r="388" ht="15">
      <c r="A388" s="36"/>
    </row>
    <row r="389" ht="15">
      <c r="A389" s="36"/>
    </row>
    <row r="390" ht="15">
      <c r="A390" s="36"/>
    </row>
    <row r="391" ht="15">
      <c r="A391" s="36"/>
    </row>
    <row r="392" ht="15">
      <c r="A392" s="36"/>
    </row>
    <row r="393" ht="15">
      <c r="A393" s="36"/>
    </row>
    <row r="394" ht="15">
      <c r="A394" s="36"/>
    </row>
    <row r="395" ht="15">
      <c r="A395" s="36"/>
    </row>
    <row r="396" ht="15">
      <c r="A396" s="36"/>
    </row>
    <row r="397" ht="15">
      <c r="A397" s="36"/>
    </row>
    <row r="398" ht="15">
      <c r="A398" s="36"/>
    </row>
    <row r="399" ht="15">
      <c r="A399" s="36"/>
    </row>
    <row r="400" ht="15">
      <c r="A400" s="36"/>
    </row>
    <row r="401" ht="15">
      <c r="A401" s="36"/>
    </row>
    <row r="402" ht="15">
      <c r="A402" s="36"/>
    </row>
    <row r="403" ht="15">
      <c r="A403" s="36"/>
    </row>
    <row r="404" ht="15">
      <c r="A404" s="36"/>
    </row>
    <row r="405" ht="15">
      <c r="A405" s="36"/>
    </row>
    <row r="406" ht="15">
      <c r="A406" s="36"/>
    </row>
    <row r="407" ht="15">
      <c r="A407" s="36"/>
    </row>
    <row r="408" ht="15">
      <c r="A408" s="36"/>
    </row>
    <row r="409" ht="15">
      <c r="A409" s="36"/>
    </row>
    <row r="410" ht="15">
      <c r="A410" s="36"/>
    </row>
    <row r="411" ht="15">
      <c r="A411" s="36"/>
    </row>
    <row r="412" ht="15">
      <c r="A412" s="36"/>
    </row>
    <row r="413" ht="15">
      <c r="A413" s="36"/>
    </row>
    <row r="414" ht="15">
      <c r="A414" s="36"/>
    </row>
    <row r="415" ht="15">
      <c r="A415" s="36"/>
    </row>
    <row r="416" ht="15">
      <c r="A416" s="36"/>
    </row>
    <row r="417" ht="15">
      <c r="A417" s="36"/>
    </row>
    <row r="418" ht="15">
      <c r="A418" s="36"/>
    </row>
    <row r="419" ht="15">
      <c r="A419" s="36"/>
    </row>
    <row r="420" ht="15">
      <c r="A420" s="36"/>
    </row>
    <row r="421" ht="15">
      <c r="A421" s="36"/>
    </row>
    <row r="422" ht="15">
      <c r="A422" s="36"/>
    </row>
    <row r="423" ht="15">
      <c r="A423" s="36"/>
    </row>
    <row r="424" ht="15">
      <c r="A424" s="36"/>
    </row>
    <row r="425" ht="15">
      <c r="A425" s="36"/>
    </row>
    <row r="426" ht="15">
      <c r="A426" s="36"/>
    </row>
    <row r="427" ht="15">
      <c r="A427" s="36"/>
    </row>
    <row r="428" ht="15">
      <c r="A428" s="36"/>
    </row>
    <row r="429" ht="15">
      <c r="A429" s="36"/>
    </row>
    <row r="430" ht="15">
      <c r="A430" s="36"/>
    </row>
    <row r="431" ht="15">
      <c r="A431" s="36"/>
    </row>
    <row r="432" ht="15">
      <c r="A432" s="36"/>
    </row>
    <row r="433" ht="15">
      <c r="A433" s="36"/>
    </row>
    <row r="434" ht="15">
      <c r="A434" s="36"/>
    </row>
    <row r="435" ht="15">
      <c r="A435" s="36"/>
    </row>
    <row r="436" ht="15">
      <c r="A436" s="36"/>
    </row>
    <row r="437" ht="15">
      <c r="A437" s="36"/>
    </row>
    <row r="438" ht="15">
      <c r="A438" s="36"/>
    </row>
    <row r="439" ht="15">
      <c r="A439" s="36"/>
    </row>
    <row r="440" ht="15">
      <c r="A440" s="36"/>
    </row>
    <row r="441" ht="15">
      <c r="A441" s="36"/>
    </row>
    <row r="442" ht="15">
      <c r="A442" s="36"/>
    </row>
    <row r="443" ht="15">
      <c r="A443" s="36"/>
    </row>
    <row r="444" ht="15">
      <c r="A444" s="36"/>
    </row>
    <row r="445" ht="15">
      <c r="A445" s="36"/>
    </row>
    <row r="446" ht="15">
      <c r="A446" s="36"/>
    </row>
    <row r="447" ht="15">
      <c r="A447" s="36"/>
    </row>
    <row r="448" ht="15">
      <c r="A448" s="36"/>
    </row>
    <row r="449" ht="15">
      <c r="A449" s="36"/>
    </row>
    <row r="450" ht="15">
      <c r="A450" s="36"/>
    </row>
    <row r="451" ht="15">
      <c r="A451" s="36"/>
    </row>
    <row r="452" ht="15">
      <c r="A452" s="36"/>
    </row>
    <row r="453" ht="15">
      <c r="A453" s="36"/>
    </row>
    <row r="454" ht="15">
      <c r="A454" s="36"/>
    </row>
    <row r="455" ht="15">
      <c r="A455" s="36"/>
    </row>
    <row r="456" ht="15">
      <c r="A456" s="36"/>
    </row>
    <row r="457" ht="15">
      <c r="A457" s="36"/>
    </row>
    <row r="458" ht="15">
      <c r="A458" s="36"/>
    </row>
    <row r="459" ht="15">
      <c r="A459" s="36"/>
    </row>
    <row r="460" ht="15">
      <c r="A460" s="36"/>
    </row>
    <row r="461" ht="15">
      <c r="A461" s="36"/>
    </row>
    <row r="462" ht="15">
      <c r="A462" s="36"/>
    </row>
    <row r="463" ht="15">
      <c r="A463" s="36"/>
    </row>
    <row r="464" ht="15">
      <c r="A464" s="36"/>
    </row>
    <row r="465" ht="15">
      <c r="A465" s="36"/>
    </row>
    <row r="466" ht="15">
      <c r="A466" s="36"/>
    </row>
    <row r="467" ht="15">
      <c r="A467" s="36"/>
    </row>
    <row r="468" ht="15">
      <c r="A468" s="36"/>
    </row>
    <row r="469" ht="15">
      <c r="A469" s="36"/>
    </row>
    <row r="470" ht="15">
      <c r="A470" s="36"/>
    </row>
    <row r="471" ht="15">
      <c r="A471" s="36"/>
    </row>
    <row r="472" ht="15">
      <c r="A472" s="36"/>
    </row>
    <row r="473" ht="15">
      <c r="A473" s="36"/>
    </row>
    <row r="474" ht="15">
      <c r="A474" s="36"/>
    </row>
    <row r="475" ht="15">
      <c r="A475" s="36"/>
    </row>
    <row r="476" ht="15">
      <c r="A476" s="36"/>
    </row>
    <row r="477" ht="15">
      <c r="A477" s="36"/>
    </row>
    <row r="478" ht="15">
      <c r="A478" s="36"/>
    </row>
    <row r="479" ht="15">
      <c r="A479" s="36"/>
    </row>
    <row r="480" ht="15">
      <c r="A480" s="36"/>
    </row>
    <row r="481" ht="15">
      <c r="A481" s="36"/>
    </row>
    <row r="482" ht="15">
      <c r="A482" s="36"/>
    </row>
    <row r="483" ht="15">
      <c r="A483" s="36"/>
    </row>
    <row r="484" ht="15">
      <c r="A484" s="36"/>
    </row>
    <row r="485" ht="15">
      <c r="A485" s="36"/>
    </row>
    <row r="486" ht="15">
      <c r="A486" s="36"/>
    </row>
    <row r="487" ht="15">
      <c r="A487" s="36"/>
    </row>
    <row r="488" ht="15">
      <c r="A488" s="36"/>
    </row>
    <row r="489" ht="15">
      <c r="A489" s="36"/>
    </row>
    <row r="490" ht="15">
      <c r="A490" s="36"/>
    </row>
    <row r="491" ht="15">
      <c r="A491" s="36"/>
    </row>
    <row r="492" ht="15">
      <c r="A492" s="36"/>
    </row>
    <row r="493" ht="15">
      <c r="A493" s="36"/>
    </row>
    <row r="494" ht="15">
      <c r="A494" s="36"/>
    </row>
    <row r="495" ht="15">
      <c r="A495" s="36"/>
    </row>
    <row r="496" ht="15">
      <c r="A496" s="36"/>
    </row>
    <row r="497" ht="15">
      <c r="A497" s="36"/>
    </row>
    <row r="498" ht="15">
      <c r="A498" s="36"/>
    </row>
    <row r="499" ht="15">
      <c r="A499" s="36"/>
    </row>
    <row r="500" ht="15">
      <c r="A500" s="36"/>
    </row>
    <row r="501" ht="15">
      <c r="A501" s="36"/>
    </row>
    <row r="502" ht="15">
      <c r="A502" s="36"/>
    </row>
    <row r="503" ht="15">
      <c r="A503" s="36"/>
    </row>
    <row r="504" ht="15">
      <c r="A504" s="36"/>
    </row>
    <row r="505" ht="15">
      <c r="A505" s="36"/>
    </row>
    <row r="506" ht="15">
      <c r="A506" s="36"/>
    </row>
    <row r="507" ht="15">
      <c r="A507" s="36"/>
    </row>
    <row r="508" ht="15">
      <c r="A508" s="36"/>
    </row>
    <row r="509" ht="15">
      <c r="A509" s="36"/>
    </row>
    <row r="510" ht="15">
      <c r="A510" s="36"/>
    </row>
    <row r="511" ht="15">
      <c r="A511" s="36"/>
    </row>
    <row r="512" ht="15">
      <c r="A512" s="36"/>
    </row>
    <row r="513" ht="15">
      <c r="A513" s="36"/>
    </row>
    <row r="514" ht="15">
      <c r="A514" s="36"/>
    </row>
    <row r="515" ht="15">
      <c r="A515" s="36"/>
    </row>
    <row r="516" ht="15">
      <c r="A516" s="36"/>
    </row>
    <row r="517" ht="15">
      <c r="A517" s="36"/>
    </row>
    <row r="518" ht="15">
      <c r="A518" s="36"/>
    </row>
    <row r="519" ht="15">
      <c r="A519" s="36"/>
    </row>
    <row r="520" ht="15">
      <c r="A520" s="36"/>
    </row>
    <row r="521" ht="15">
      <c r="A521" s="36"/>
    </row>
    <row r="522" ht="15">
      <c r="A522" s="36"/>
    </row>
    <row r="523" ht="15">
      <c r="A523" s="36"/>
    </row>
    <row r="524" ht="15">
      <c r="A524" s="36"/>
    </row>
    <row r="525" ht="15">
      <c r="A525" s="36"/>
    </row>
    <row r="526" ht="15">
      <c r="A526" s="36"/>
    </row>
    <row r="527" ht="15">
      <c r="A527" s="36"/>
    </row>
    <row r="528" ht="15">
      <c r="A528" s="36"/>
    </row>
    <row r="529" ht="15">
      <c r="A529" s="36"/>
    </row>
    <row r="530" ht="15">
      <c r="A530" s="36"/>
    </row>
    <row r="531" ht="15">
      <c r="A531" s="36"/>
    </row>
    <row r="532" ht="15">
      <c r="A532" s="36"/>
    </row>
    <row r="533" ht="15">
      <c r="A533" s="36"/>
    </row>
    <row r="534" ht="15">
      <c r="A534" s="36"/>
    </row>
    <row r="535" ht="15">
      <c r="A535" s="36"/>
    </row>
    <row r="536" ht="15">
      <c r="A536" s="36"/>
    </row>
    <row r="537" ht="15">
      <c r="A537" s="36"/>
    </row>
    <row r="538" ht="15">
      <c r="A538" s="36"/>
    </row>
    <row r="539" ht="15">
      <c r="A539" s="36"/>
    </row>
    <row r="540" ht="15">
      <c r="A540" s="36"/>
    </row>
    <row r="541" ht="15">
      <c r="A541" s="36"/>
    </row>
    <row r="542" ht="15">
      <c r="A542" s="36"/>
    </row>
    <row r="543" ht="15">
      <c r="A543" s="36"/>
    </row>
    <row r="544" ht="15">
      <c r="A544" s="36"/>
    </row>
    <row r="545" ht="15">
      <c r="A545" s="36"/>
    </row>
    <row r="546" ht="15">
      <c r="A546" s="36"/>
    </row>
    <row r="547" ht="15">
      <c r="A547" s="36"/>
    </row>
    <row r="548" ht="15">
      <c r="A548" s="36"/>
    </row>
    <row r="549" ht="15">
      <c r="A549" s="36"/>
    </row>
    <row r="550" ht="15">
      <c r="A550" s="36"/>
    </row>
    <row r="551" ht="15">
      <c r="A551" s="36"/>
    </row>
    <row r="552" ht="15">
      <c r="A552" s="36"/>
    </row>
    <row r="553" ht="15">
      <c r="A553" s="36"/>
    </row>
    <row r="554" ht="15">
      <c r="A554" s="36"/>
    </row>
    <row r="555" ht="15">
      <c r="A555" s="36"/>
    </row>
    <row r="556" ht="15">
      <c r="A556" s="36"/>
    </row>
    <row r="557" ht="15">
      <c r="A557" s="36"/>
    </row>
    <row r="558" ht="15">
      <c r="A558" s="36"/>
    </row>
    <row r="559" ht="15">
      <c r="A559" s="36"/>
    </row>
    <row r="560" ht="15">
      <c r="A560" s="36"/>
    </row>
    <row r="561" ht="15">
      <c r="A561" s="36"/>
    </row>
    <row r="562" ht="15">
      <c r="A562" s="36"/>
    </row>
    <row r="563" ht="15">
      <c r="A563" s="36"/>
    </row>
    <row r="564" ht="15">
      <c r="A564" s="36"/>
    </row>
    <row r="565" ht="15">
      <c r="A565" s="36"/>
    </row>
    <row r="566" ht="15">
      <c r="A566" s="36"/>
    </row>
    <row r="567" ht="15">
      <c r="A567" s="36"/>
    </row>
    <row r="568" ht="15">
      <c r="A568" s="36"/>
    </row>
    <row r="569" ht="15">
      <c r="A569" s="36"/>
    </row>
    <row r="570" ht="15">
      <c r="A570" s="36"/>
    </row>
    <row r="571" ht="15">
      <c r="A571" s="36"/>
    </row>
    <row r="572" ht="15">
      <c r="A572" s="36"/>
    </row>
    <row r="573" ht="15">
      <c r="A573" s="36"/>
    </row>
    <row r="574" ht="15">
      <c r="A574" s="36"/>
    </row>
    <row r="575" ht="15">
      <c r="A575" s="36"/>
    </row>
    <row r="576" ht="15">
      <c r="A576" s="36"/>
    </row>
    <row r="577" ht="15">
      <c r="A577" s="36"/>
    </row>
    <row r="578" ht="15">
      <c r="A578" s="36"/>
    </row>
    <row r="579" ht="15">
      <c r="A579" s="36"/>
    </row>
    <row r="580" ht="15">
      <c r="A580" s="36"/>
    </row>
    <row r="581" ht="15">
      <c r="A581" s="36"/>
    </row>
    <row r="582" ht="15">
      <c r="A582" s="36"/>
    </row>
    <row r="583" ht="15">
      <c r="A583" s="36"/>
    </row>
    <row r="584" ht="15">
      <c r="A584" s="36"/>
    </row>
    <row r="585" ht="15">
      <c r="A585" s="36"/>
    </row>
    <row r="586" ht="15">
      <c r="A586" s="36"/>
    </row>
    <row r="587" ht="15">
      <c r="A587" s="36"/>
    </row>
    <row r="588" ht="15">
      <c r="A588" s="36"/>
    </row>
    <row r="589" ht="15">
      <c r="A589" s="36"/>
    </row>
    <row r="590" ht="15">
      <c r="A590" s="36"/>
    </row>
    <row r="591" ht="15">
      <c r="A591" s="36"/>
    </row>
    <row r="592" ht="15">
      <c r="A592" s="36"/>
    </row>
    <row r="593" ht="15">
      <c r="A593" s="36"/>
    </row>
    <row r="594" ht="15">
      <c r="A594" s="36"/>
    </row>
    <row r="595" ht="15">
      <c r="A595" s="36"/>
    </row>
    <row r="596" ht="15">
      <c r="A596" s="36"/>
    </row>
    <row r="597" ht="15">
      <c r="A597" s="36"/>
    </row>
    <row r="598" ht="15">
      <c r="A598" s="36"/>
    </row>
    <row r="599" ht="15">
      <c r="A599" s="36"/>
    </row>
    <row r="600" ht="15">
      <c r="A600" s="36"/>
    </row>
    <row r="601" ht="15">
      <c r="A601" s="36"/>
    </row>
    <row r="602" ht="15">
      <c r="A602" s="36"/>
    </row>
    <row r="603" ht="15">
      <c r="A603" s="36"/>
    </row>
    <row r="604" ht="15">
      <c r="A604" s="36"/>
    </row>
    <row r="605" ht="15">
      <c r="A605" s="36"/>
    </row>
    <row r="606" ht="15">
      <c r="A606" s="36"/>
    </row>
    <row r="607" ht="15">
      <c r="A607" s="36"/>
    </row>
    <row r="608" ht="15">
      <c r="A608" s="36"/>
    </row>
    <row r="609" ht="15">
      <c r="A609" s="36"/>
    </row>
    <row r="610" ht="15">
      <c r="A610" s="36"/>
    </row>
    <row r="611" ht="15">
      <c r="A611" s="36"/>
    </row>
    <row r="612" ht="15">
      <c r="A612" s="36"/>
    </row>
    <row r="613" ht="15">
      <c r="A613" s="36"/>
    </row>
    <row r="614" ht="15">
      <c r="A614" s="36"/>
    </row>
    <row r="615" ht="15">
      <c r="A615" s="36"/>
    </row>
    <row r="616" ht="15">
      <c r="A616" s="36"/>
    </row>
    <row r="617" ht="15">
      <c r="A617" s="36"/>
    </row>
    <row r="618" ht="15">
      <c r="A618" s="36"/>
    </row>
    <row r="619" ht="15">
      <c r="A619" s="36"/>
    </row>
    <row r="620" ht="15">
      <c r="A620" s="36"/>
    </row>
    <row r="621" ht="15">
      <c r="A621" s="36"/>
    </row>
    <row r="622" ht="15">
      <c r="A622" s="36"/>
    </row>
    <row r="623" ht="15">
      <c r="A623" s="36"/>
    </row>
    <row r="624" ht="15">
      <c r="A624" s="36"/>
    </row>
    <row r="625" ht="15">
      <c r="A625" s="36"/>
    </row>
    <row r="626" ht="15">
      <c r="A626" s="36"/>
    </row>
    <row r="627" ht="15">
      <c r="A627" s="36"/>
    </row>
    <row r="628" ht="15">
      <c r="A628" s="36"/>
    </row>
    <row r="629" ht="15">
      <c r="A629" s="36"/>
    </row>
    <row r="630" ht="15">
      <c r="A630" s="36"/>
    </row>
    <row r="631" ht="15">
      <c r="A631" s="36"/>
    </row>
    <row r="632" ht="15">
      <c r="A632" s="36"/>
    </row>
    <row r="633" ht="15">
      <c r="A633" s="36"/>
    </row>
    <row r="634" ht="15">
      <c r="A634" s="36"/>
    </row>
    <row r="635" ht="15">
      <c r="A635" s="36"/>
    </row>
    <row r="636" ht="15">
      <c r="A636" s="36"/>
    </row>
    <row r="637" ht="15">
      <c r="A637" s="36"/>
    </row>
    <row r="638" ht="15">
      <c r="A638" s="36"/>
    </row>
    <row r="639" ht="15">
      <c r="A639" s="36"/>
    </row>
    <row r="640" ht="15">
      <c r="A640" s="36"/>
    </row>
    <row r="641" ht="15">
      <c r="A641" s="36"/>
    </row>
    <row r="642" ht="15">
      <c r="A642" s="36"/>
    </row>
    <row r="643" ht="15">
      <c r="A643" s="36"/>
    </row>
    <row r="644" ht="15">
      <c r="A644" s="36"/>
    </row>
    <row r="645" ht="15">
      <c r="A645" s="36"/>
    </row>
    <row r="646" ht="15">
      <c r="A646" s="36"/>
    </row>
    <row r="647" ht="15">
      <c r="A647" s="36"/>
    </row>
    <row r="648" ht="15">
      <c r="A648" s="36"/>
    </row>
    <row r="649" ht="15">
      <c r="A649" s="36"/>
    </row>
    <row r="650" ht="15">
      <c r="A650" s="36"/>
    </row>
    <row r="651" ht="15">
      <c r="A651" s="36"/>
    </row>
    <row r="652" ht="15">
      <c r="A652" s="36"/>
    </row>
    <row r="653" ht="15">
      <c r="A653" s="36"/>
    </row>
    <row r="654" ht="15">
      <c r="A654" s="36"/>
    </row>
    <row r="655" ht="15">
      <c r="A655" s="36"/>
    </row>
    <row r="656" ht="15">
      <c r="A656" s="36"/>
    </row>
    <row r="657" ht="15">
      <c r="A657" s="36"/>
    </row>
    <row r="658" ht="15">
      <c r="A658" s="36"/>
    </row>
    <row r="659" ht="15">
      <c r="A659" s="36"/>
    </row>
    <row r="660" ht="15">
      <c r="A660" s="36"/>
    </row>
    <row r="661" ht="15">
      <c r="A661" s="36"/>
    </row>
    <row r="662" ht="15">
      <c r="A662" s="36"/>
    </row>
    <row r="663" ht="15">
      <c r="A663" s="36"/>
    </row>
    <row r="664" ht="15">
      <c r="A664" s="36"/>
    </row>
    <row r="665" ht="15">
      <c r="A665" s="36"/>
    </row>
    <row r="666" ht="15">
      <c r="A666" s="36"/>
    </row>
    <row r="667" ht="15">
      <c r="A667" s="36"/>
    </row>
    <row r="668" ht="15">
      <c r="A668" s="36"/>
    </row>
    <row r="669" ht="15">
      <c r="A669" s="36"/>
    </row>
    <row r="670" ht="15">
      <c r="A670" s="36"/>
    </row>
    <row r="671" ht="15">
      <c r="A671" s="36"/>
    </row>
    <row r="672" ht="15">
      <c r="A672" s="36"/>
    </row>
    <row r="673" ht="15">
      <c r="A673" s="36"/>
    </row>
    <row r="674" ht="15">
      <c r="A674" s="36"/>
    </row>
    <row r="675" ht="15">
      <c r="A675" s="36"/>
    </row>
    <row r="676" ht="15">
      <c r="A676" s="36"/>
    </row>
    <row r="677" ht="15">
      <c r="A677" s="36"/>
    </row>
    <row r="678" ht="15">
      <c r="A678" s="36"/>
    </row>
    <row r="679" ht="15">
      <c r="A679" s="36"/>
    </row>
    <row r="680" ht="15">
      <c r="A680" s="36"/>
    </row>
    <row r="681" ht="15">
      <c r="A681" s="36"/>
    </row>
    <row r="682" ht="15">
      <c r="A682" s="36"/>
    </row>
    <row r="683" ht="15">
      <c r="A683" s="36"/>
    </row>
    <row r="684" ht="15">
      <c r="A684" s="36"/>
    </row>
    <row r="685" ht="15">
      <c r="A685" s="36"/>
    </row>
    <row r="686" ht="15">
      <c r="A686" s="36"/>
    </row>
    <row r="687" ht="15">
      <c r="A687" s="36"/>
    </row>
    <row r="688" ht="15">
      <c r="A688" s="36"/>
    </row>
    <row r="689" ht="15">
      <c r="A689" s="36"/>
    </row>
    <row r="690" ht="15">
      <c r="A690" s="36"/>
    </row>
    <row r="691" ht="15">
      <c r="A691" s="36"/>
    </row>
    <row r="692" ht="15">
      <c r="A692" s="36"/>
    </row>
    <row r="693" ht="15">
      <c r="A693" s="36"/>
    </row>
    <row r="694" ht="15">
      <c r="A694" s="36"/>
    </row>
    <row r="695" ht="15">
      <c r="A695" s="36"/>
    </row>
    <row r="696" ht="15">
      <c r="A696" s="36"/>
    </row>
    <row r="697" ht="15">
      <c r="A697" s="36"/>
    </row>
    <row r="698" ht="15">
      <c r="A698" s="36"/>
    </row>
    <row r="699" ht="15">
      <c r="A699" s="36"/>
    </row>
    <row r="700" ht="15">
      <c r="A700" s="36"/>
    </row>
    <row r="701" ht="15">
      <c r="A701" s="36"/>
    </row>
    <row r="702" ht="15">
      <c r="A702" s="36"/>
    </row>
    <row r="703" ht="15">
      <c r="A703" s="36"/>
    </row>
    <row r="704" ht="15">
      <c r="A704" s="36"/>
    </row>
    <row r="705" ht="15">
      <c r="A705" s="36"/>
    </row>
    <row r="706" ht="15">
      <c r="A706" s="36"/>
    </row>
    <row r="707" ht="15">
      <c r="A707" s="36"/>
    </row>
    <row r="708" ht="15">
      <c r="A708" s="36"/>
    </row>
    <row r="709" ht="15">
      <c r="A709" s="36"/>
    </row>
    <row r="710" ht="15">
      <c r="A710" s="36"/>
    </row>
    <row r="711" ht="15">
      <c r="A711" s="36"/>
    </row>
    <row r="712" ht="15">
      <c r="A712" s="36"/>
    </row>
    <row r="713" ht="15">
      <c r="A713" s="36"/>
    </row>
    <row r="714" ht="15">
      <c r="A714" s="36"/>
    </row>
    <row r="715" ht="15">
      <c r="A715" s="36"/>
    </row>
    <row r="716" ht="15">
      <c r="A716" s="36"/>
    </row>
    <row r="717" ht="15">
      <c r="A717" s="36"/>
    </row>
    <row r="718" ht="15">
      <c r="A718" s="36"/>
    </row>
    <row r="719" ht="15">
      <c r="A719" s="36"/>
    </row>
    <row r="720" ht="15">
      <c r="A720" s="36"/>
    </row>
    <row r="721" ht="15">
      <c r="A721" s="36"/>
    </row>
    <row r="722" ht="15">
      <c r="A722" s="36"/>
    </row>
    <row r="723" ht="15">
      <c r="A723" s="36"/>
    </row>
    <row r="724" ht="15">
      <c r="A724" s="36"/>
    </row>
    <row r="725" ht="15">
      <c r="A725" s="36"/>
    </row>
    <row r="726" ht="15">
      <c r="A726" s="36"/>
    </row>
    <row r="727" ht="15">
      <c r="A727" s="36"/>
    </row>
    <row r="728" ht="15">
      <c r="A728" s="36"/>
    </row>
    <row r="729" ht="15">
      <c r="A729" s="36"/>
    </row>
    <row r="730" ht="15">
      <c r="A730" s="36"/>
    </row>
    <row r="731" ht="15">
      <c r="A731" s="36"/>
    </row>
    <row r="732" ht="15">
      <c r="A732" s="36"/>
    </row>
    <row r="733" ht="15">
      <c r="A733" s="36"/>
    </row>
    <row r="734" ht="15">
      <c r="A734" s="36"/>
    </row>
    <row r="735" ht="15">
      <c r="A735" s="36"/>
    </row>
    <row r="736" ht="15">
      <c r="A736" s="36"/>
    </row>
    <row r="737" ht="15">
      <c r="A737" s="36"/>
    </row>
    <row r="738" ht="15">
      <c r="A738" s="36"/>
    </row>
    <row r="739" ht="15">
      <c r="A739" s="36"/>
    </row>
    <row r="740" ht="15">
      <c r="A740" s="36"/>
    </row>
    <row r="741" ht="15">
      <c r="A741" s="36"/>
    </row>
    <row r="742" ht="15">
      <c r="A742" s="36"/>
    </row>
    <row r="743" ht="15">
      <c r="A743" s="36"/>
    </row>
    <row r="744" ht="15">
      <c r="A744" s="36"/>
    </row>
    <row r="745" ht="15">
      <c r="A745" s="36"/>
    </row>
    <row r="746" ht="15">
      <c r="A746" s="36"/>
    </row>
    <row r="747" ht="15">
      <c r="A747" s="36"/>
    </row>
    <row r="748" ht="15">
      <c r="A748" s="36"/>
    </row>
    <row r="749" ht="15">
      <c r="A749" s="36"/>
    </row>
    <row r="750" ht="15">
      <c r="A750" s="36"/>
    </row>
    <row r="751" ht="15">
      <c r="A751" s="36"/>
    </row>
    <row r="752" ht="15">
      <c r="A752" s="36"/>
    </row>
    <row r="753" ht="15">
      <c r="A753" s="36"/>
    </row>
    <row r="754" ht="15">
      <c r="A754" s="36"/>
    </row>
    <row r="755" ht="15">
      <c r="A755" s="36"/>
    </row>
    <row r="756" ht="15">
      <c r="A756" s="36"/>
    </row>
    <row r="757" ht="15">
      <c r="A757" s="36"/>
    </row>
    <row r="758" ht="15">
      <c r="A758" s="36"/>
    </row>
    <row r="759" ht="15">
      <c r="A759" s="36"/>
    </row>
    <row r="760" ht="15">
      <c r="A760" s="36"/>
    </row>
    <row r="761" ht="15">
      <c r="A761" s="36"/>
    </row>
    <row r="762" ht="15">
      <c r="A762" s="36"/>
    </row>
    <row r="763" ht="15">
      <c r="A763" s="36"/>
    </row>
    <row r="764" ht="15">
      <c r="A764" s="36"/>
    </row>
    <row r="765" ht="15">
      <c r="A765" s="36"/>
    </row>
    <row r="766" ht="15">
      <c r="A766" s="36"/>
    </row>
    <row r="767" ht="15">
      <c r="A767" s="36"/>
    </row>
    <row r="768" ht="15">
      <c r="A768" s="36"/>
    </row>
    <row r="769" ht="15">
      <c r="A769" s="36"/>
    </row>
    <row r="770" ht="15">
      <c r="A770" s="36"/>
    </row>
    <row r="771" ht="15">
      <c r="A771" s="36"/>
    </row>
    <row r="772" ht="15">
      <c r="A772" s="36"/>
    </row>
    <row r="773" ht="15">
      <c r="A773" s="36"/>
    </row>
    <row r="774" ht="15">
      <c r="A774" s="36"/>
    </row>
    <row r="775" ht="15">
      <c r="A775" s="36"/>
    </row>
    <row r="776" ht="15">
      <c r="A776" s="36"/>
    </row>
    <row r="777" ht="15">
      <c r="A777" s="36"/>
    </row>
    <row r="778" ht="15">
      <c r="A778" s="36"/>
    </row>
    <row r="779" ht="15">
      <c r="A779" s="36"/>
    </row>
    <row r="780" ht="15">
      <c r="A780" s="36"/>
    </row>
    <row r="781" ht="15">
      <c r="A781" s="36"/>
    </row>
    <row r="782" ht="15">
      <c r="A782" s="36"/>
    </row>
    <row r="783" ht="15">
      <c r="A783" s="36"/>
    </row>
    <row r="784" ht="15">
      <c r="A784" s="36"/>
    </row>
    <row r="785" ht="15">
      <c r="A785" s="36"/>
    </row>
    <row r="786" ht="15">
      <c r="A786" s="36"/>
    </row>
    <row r="787" ht="15">
      <c r="A787" s="36"/>
    </row>
    <row r="788" ht="15">
      <c r="A788" s="36"/>
    </row>
    <row r="789" ht="15">
      <c r="A789" s="36"/>
    </row>
    <row r="790" ht="15">
      <c r="A790" s="36"/>
    </row>
    <row r="791" ht="15">
      <c r="A791" s="36"/>
    </row>
    <row r="792" ht="15">
      <c r="A792" s="36"/>
    </row>
    <row r="793" ht="15">
      <c r="A793" s="36"/>
    </row>
    <row r="794" ht="15">
      <c r="A794" s="36"/>
    </row>
    <row r="795" ht="15">
      <c r="A795" s="36"/>
    </row>
    <row r="796" ht="15">
      <c r="A796" s="36"/>
    </row>
    <row r="797" ht="15">
      <c r="A797" s="36"/>
    </row>
    <row r="798" ht="15">
      <c r="A798" s="36"/>
    </row>
    <row r="799" ht="15">
      <c r="A799" s="36"/>
    </row>
    <row r="800" ht="15">
      <c r="A800" s="36"/>
    </row>
    <row r="801" ht="15">
      <c r="A801" s="36"/>
    </row>
    <row r="802" ht="15">
      <c r="A802" s="36"/>
    </row>
    <row r="803" ht="15">
      <c r="A803" s="36"/>
    </row>
    <row r="804" ht="15">
      <c r="A804" s="36"/>
    </row>
    <row r="805" ht="15">
      <c r="A805" s="36"/>
    </row>
    <row r="806" ht="15">
      <c r="A806" s="36"/>
    </row>
    <row r="807" ht="15">
      <c r="A807" s="36"/>
    </row>
    <row r="808" ht="15">
      <c r="A808" s="36"/>
    </row>
    <row r="809" ht="15">
      <c r="A809" s="36"/>
    </row>
    <row r="810" ht="15">
      <c r="A810" s="36"/>
    </row>
    <row r="811" ht="15">
      <c r="A811" s="36"/>
    </row>
    <row r="812" ht="15">
      <c r="A812" s="36"/>
    </row>
    <row r="813" ht="15">
      <c r="A813" s="36"/>
    </row>
    <row r="814" ht="15">
      <c r="A814" s="36"/>
    </row>
    <row r="815" ht="15">
      <c r="A815" s="36"/>
    </row>
    <row r="816" ht="15">
      <c r="A816" s="36"/>
    </row>
    <row r="817" ht="15">
      <c r="A817" s="36"/>
    </row>
    <row r="818" ht="15">
      <c r="A818" s="36"/>
    </row>
    <row r="819" ht="15">
      <c r="A819" s="36"/>
    </row>
    <row r="820" ht="15">
      <c r="A820" s="36"/>
    </row>
    <row r="821" ht="15">
      <c r="A821" s="36"/>
    </row>
    <row r="822" ht="15">
      <c r="A822" s="36"/>
    </row>
    <row r="823" ht="15">
      <c r="A823" s="36"/>
    </row>
    <row r="824" ht="15">
      <c r="A824" s="36"/>
    </row>
    <row r="825" ht="15">
      <c r="A825" s="36"/>
    </row>
    <row r="826" ht="15">
      <c r="A826" s="36"/>
    </row>
    <row r="827" ht="15">
      <c r="A827" s="36"/>
    </row>
    <row r="828" ht="15">
      <c r="A828" s="36"/>
    </row>
    <row r="829" ht="15">
      <c r="A829" s="36"/>
    </row>
    <row r="830" ht="15">
      <c r="A830" s="36"/>
    </row>
    <row r="831" ht="15">
      <c r="A831" s="36"/>
    </row>
    <row r="832" ht="15">
      <c r="A832" s="36"/>
    </row>
    <row r="833" ht="15">
      <c r="A833" s="36"/>
    </row>
    <row r="834" ht="15">
      <c r="A834" s="36"/>
    </row>
    <row r="835" ht="15">
      <c r="A835" s="36"/>
    </row>
    <row r="836" ht="15">
      <c r="A836" s="36"/>
    </row>
    <row r="837" ht="15">
      <c r="A837" s="36"/>
    </row>
    <row r="838" ht="15">
      <c r="A838" s="36"/>
    </row>
    <row r="839" ht="15">
      <c r="A839" s="36"/>
    </row>
    <row r="840" ht="15">
      <c r="A840" s="36"/>
    </row>
    <row r="841" ht="15">
      <c r="A841" s="36"/>
    </row>
    <row r="842" ht="15">
      <c r="A842" s="36"/>
    </row>
    <row r="843" ht="15">
      <c r="A843" s="36"/>
    </row>
    <row r="844" ht="15">
      <c r="A844" s="36"/>
    </row>
    <row r="845" ht="15">
      <c r="A845" s="36"/>
    </row>
    <row r="846" ht="15">
      <c r="A846" s="36"/>
    </row>
    <row r="847" ht="15">
      <c r="A847" s="36"/>
    </row>
    <row r="848" ht="15">
      <c r="A848" s="36"/>
    </row>
    <row r="849" ht="15">
      <c r="A849" s="36"/>
    </row>
    <row r="850" ht="15">
      <c r="A850" s="36"/>
    </row>
    <row r="851" ht="15">
      <c r="A851" s="36"/>
    </row>
    <row r="852" ht="15">
      <c r="A852" s="36"/>
    </row>
    <row r="853" ht="15">
      <c r="A853" s="36"/>
    </row>
    <row r="854" ht="15">
      <c r="A854" s="36"/>
    </row>
    <row r="855" ht="15">
      <c r="A855" s="36"/>
    </row>
    <row r="856" ht="15">
      <c r="A856" s="36"/>
    </row>
    <row r="857" ht="15">
      <c r="A857" s="36"/>
    </row>
    <row r="858" ht="15">
      <c r="A858" s="36"/>
    </row>
    <row r="859" ht="15">
      <c r="A859" s="36"/>
    </row>
    <row r="860" ht="15">
      <c r="A860" s="36"/>
    </row>
    <row r="861" ht="15">
      <c r="A861" s="36"/>
    </row>
    <row r="862" ht="15">
      <c r="A862" s="36"/>
    </row>
    <row r="863" ht="15">
      <c r="A863" s="36"/>
    </row>
    <row r="864" ht="15">
      <c r="A864" s="36"/>
    </row>
    <row r="865" ht="15">
      <c r="A865" s="36"/>
    </row>
    <row r="866" ht="15">
      <c r="A866" s="36"/>
    </row>
    <row r="867" ht="15">
      <c r="A867" s="36"/>
    </row>
    <row r="868" ht="15">
      <c r="A868" s="36"/>
    </row>
    <row r="869" ht="15">
      <c r="A869" s="36"/>
    </row>
    <row r="870" ht="15">
      <c r="A870" s="36"/>
    </row>
    <row r="871" ht="15">
      <c r="A871" s="36"/>
    </row>
    <row r="872" ht="15">
      <c r="A872" s="36"/>
    </row>
    <row r="873" ht="15">
      <c r="A873" s="36"/>
    </row>
    <row r="874" ht="15">
      <c r="A874" s="36"/>
    </row>
    <row r="875" ht="15">
      <c r="A875" s="36"/>
    </row>
    <row r="876" ht="15">
      <c r="A876" s="36"/>
    </row>
    <row r="877" ht="15">
      <c r="A877" s="36"/>
    </row>
    <row r="878" ht="15">
      <c r="A878" s="36"/>
    </row>
    <row r="879" ht="15">
      <c r="A879" s="36"/>
    </row>
    <row r="880" ht="15">
      <c r="A880" s="36"/>
    </row>
    <row r="881" ht="15">
      <c r="A881" s="36"/>
    </row>
    <row r="882" ht="15">
      <c r="A882" s="36"/>
    </row>
    <row r="883" ht="15">
      <c r="A883" s="36"/>
    </row>
    <row r="884" ht="15">
      <c r="A884" s="36"/>
    </row>
    <row r="885" ht="15">
      <c r="A885" s="36"/>
    </row>
    <row r="886" ht="15">
      <c r="A886" s="36"/>
    </row>
    <row r="887" ht="15">
      <c r="A887" s="36"/>
    </row>
    <row r="888" ht="15">
      <c r="A888" s="36"/>
    </row>
    <row r="889" ht="15">
      <c r="A889" s="36"/>
    </row>
    <row r="890" ht="15">
      <c r="A890" s="36"/>
    </row>
    <row r="891" ht="15">
      <c r="A891" s="36"/>
    </row>
    <row r="892" ht="15">
      <c r="A892" s="36"/>
    </row>
    <row r="893" ht="15">
      <c r="A893" s="36"/>
    </row>
    <row r="894" ht="15">
      <c r="A894" s="36"/>
    </row>
    <row r="895" ht="15">
      <c r="A895" s="36"/>
    </row>
    <row r="896" ht="15">
      <c r="A896" s="36"/>
    </row>
    <row r="897" ht="15">
      <c r="A897" s="36"/>
    </row>
    <row r="898" ht="15">
      <c r="A898" s="36"/>
    </row>
    <row r="899" ht="15">
      <c r="A899" s="36"/>
    </row>
    <row r="900" ht="15">
      <c r="A900" s="36"/>
    </row>
    <row r="901" ht="15">
      <c r="A901" s="36"/>
    </row>
    <row r="902" ht="15">
      <c r="A902" s="36"/>
    </row>
    <row r="903" ht="15">
      <c r="A903" s="36"/>
    </row>
    <row r="904" ht="15">
      <c r="A904" s="36"/>
    </row>
    <row r="905" ht="15">
      <c r="A905" s="36"/>
    </row>
    <row r="906" ht="15">
      <c r="A906" s="36"/>
    </row>
    <row r="907" ht="15">
      <c r="A907" s="36"/>
    </row>
    <row r="908" ht="15">
      <c r="A908" s="36"/>
    </row>
    <row r="909" ht="15">
      <c r="A909" s="36"/>
    </row>
    <row r="910" ht="15">
      <c r="A910" s="36"/>
    </row>
    <row r="911" ht="15">
      <c r="A911" s="36"/>
    </row>
    <row r="912" ht="15">
      <c r="A912" s="36"/>
    </row>
    <row r="913" ht="15">
      <c r="A913" s="36"/>
    </row>
    <row r="914" ht="15">
      <c r="A914" s="36"/>
    </row>
    <row r="915" ht="15">
      <c r="A915" s="36"/>
    </row>
    <row r="916" ht="15">
      <c r="A916" s="36"/>
    </row>
    <row r="917" ht="15">
      <c r="A917" s="36"/>
    </row>
    <row r="918" ht="15">
      <c r="A918" s="36"/>
    </row>
    <row r="919" ht="15">
      <c r="A919" s="36"/>
    </row>
    <row r="920" ht="15">
      <c r="A920" s="36"/>
    </row>
    <row r="921" ht="15">
      <c r="A921" s="36"/>
    </row>
    <row r="922" ht="15">
      <c r="A922" s="36"/>
    </row>
    <row r="923" ht="15">
      <c r="A923" s="36"/>
    </row>
    <row r="924" ht="15">
      <c r="A924" s="36"/>
    </row>
    <row r="925" ht="15">
      <c r="A925" s="36"/>
    </row>
    <row r="926" ht="15">
      <c r="A926" s="36"/>
    </row>
    <row r="927" ht="15">
      <c r="A927" s="36"/>
    </row>
    <row r="928" ht="15">
      <c r="A928" s="36"/>
    </row>
    <row r="929" ht="15">
      <c r="A929" s="36"/>
    </row>
    <row r="930" ht="15">
      <c r="A930" s="36"/>
    </row>
    <row r="931" ht="15">
      <c r="A931" s="36"/>
    </row>
    <row r="932" ht="15">
      <c r="A932" s="36"/>
    </row>
    <row r="933" ht="15">
      <c r="A933" s="36"/>
    </row>
    <row r="934" ht="15">
      <c r="A934" s="36"/>
    </row>
    <row r="935" ht="15">
      <c r="A935" s="36"/>
    </row>
    <row r="936" ht="15">
      <c r="A936" s="36"/>
    </row>
    <row r="937" ht="15">
      <c r="A937" s="36"/>
    </row>
    <row r="938" ht="15">
      <c r="A938" s="36"/>
    </row>
    <row r="939" ht="15">
      <c r="A939" s="36"/>
    </row>
    <row r="940" ht="15">
      <c r="A940" s="36"/>
    </row>
    <row r="941" ht="15">
      <c r="A941" s="36"/>
    </row>
    <row r="942" ht="15">
      <c r="A942" s="36"/>
    </row>
    <row r="943" ht="15">
      <c r="A943" s="36"/>
    </row>
    <row r="944" ht="15">
      <c r="A944" s="36"/>
    </row>
    <row r="945" ht="15">
      <c r="A945" s="36"/>
    </row>
    <row r="946" ht="15">
      <c r="A946" s="36"/>
    </row>
    <row r="947" ht="15">
      <c r="A947" s="36"/>
    </row>
    <row r="948" ht="15">
      <c r="A948" s="36"/>
    </row>
    <row r="949" ht="15">
      <c r="A949" s="36"/>
    </row>
    <row r="950" ht="15">
      <c r="A950" s="36"/>
    </row>
    <row r="951" ht="15">
      <c r="A951" s="36"/>
    </row>
    <row r="952" ht="15">
      <c r="A952" s="36"/>
    </row>
    <row r="953" ht="15">
      <c r="A953" s="36"/>
    </row>
    <row r="954" ht="15">
      <c r="A954" s="36"/>
    </row>
    <row r="955" ht="15">
      <c r="A955" s="36"/>
    </row>
    <row r="956" ht="15">
      <c r="A956" s="36"/>
    </row>
    <row r="957" ht="15">
      <c r="A957" s="36"/>
    </row>
    <row r="958" ht="15">
      <c r="A958" s="36"/>
    </row>
    <row r="959" ht="15">
      <c r="A959" s="36"/>
    </row>
    <row r="960" ht="15">
      <c r="A960" s="36"/>
    </row>
    <row r="961" ht="15">
      <c r="A961" s="36"/>
    </row>
    <row r="962" ht="15">
      <c r="A962" s="36"/>
    </row>
    <row r="963" ht="15">
      <c r="A963" s="36"/>
    </row>
    <row r="964" ht="15">
      <c r="A964" s="36"/>
    </row>
    <row r="965" ht="15">
      <c r="A965" s="36"/>
    </row>
    <row r="966" ht="15">
      <c r="A966" s="36"/>
    </row>
    <row r="967" ht="15">
      <c r="A967" s="36"/>
    </row>
    <row r="968" ht="15">
      <c r="A968" s="36"/>
    </row>
    <row r="969" ht="15">
      <c r="A969" s="36"/>
    </row>
    <row r="970" ht="15">
      <c r="A970" s="36"/>
    </row>
    <row r="971" ht="15">
      <c r="A971" s="36"/>
    </row>
    <row r="972" ht="15">
      <c r="A972" s="36"/>
    </row>
    <row r="973" ht="15">
      <c r="A973" s="36"/>
    </row>
    <row r="974" ht="15">
      <c r="A974" s="36"/>
    </row>
    <row r="975" ht="15">
      <c r="A975" s="36"/>
    </row>
    <row r="976" ht="15">
      <c r="A976" s="36"/>
    </row>
    <row r="977" ht="15">
      <c r="A977" s="36"/>
    </row>
    <row r="978" ht="15">
      <c r="A978" s="36"/>
    </row>
    <row r="979" ht="15">
      <c r="A979" s="36"/>
    </row>
    <row r="980" ht="15">
      <c r="A980" s="36"/>
    </row>
    <row r="981" ht="15">
      <c r="A981" s="36"/>
    </row>
    <row r="982" ht="15">
      <c r="A982" s="36"/>
    </row>
    <row r="983" ht="15">
      <c r="A983" s="36"/>
    </row>
    <row r="984" ht="15">
      <c r="A984" s="36"/>
    </row>
    <row r="985" ht="15">
      <c r="A985" s="36"/>
    </row>
    <row r="986" ht="15">
      <c r="A986" s="36"/>
    </row>
    <row r="987" ht="15">
      <c r="A987" s="36"/>
    </row>
    <row r="988" ht="15">
      <c r="A988" s="36"/>
    </row>
    <row r="989" ht="15">
      <c r="A989" s="36"/>
    </row>
    <row r="990" ht="15">
      <c r="A990" s="36"/>
    </row>
    <row r="991" ht="15">
      <c r="A991" s="36"/>
    </row>
    <row r="992" ht="15">
      <c r="A992" s="36"/>
    </row>
    <row r="993" ht="15">
      <c r="A993" s="36"/>
    </row>
    <row r="994" ht="15">
      <c r="A994" s="36"/>
    </row>
    <row r="995" ht="15">
      <c r="A995" s="36"/>
    </row>
    <row r="996" ht="15">
      <c r="A996" s="36"/>
    </row>
    <row r="997" ht="15">
      <c r="A997" s="36"/>
    </row>
    <row r="998" ht="15">
      <c r="A998" s="36"/>
    </row>
    <row r="999" ht="15">
      <c r="A999" s="36"/>
    </row>
    <row r="1000" ht="15">
      <c r="A1000" s="36"/>
    </row>
    <row r="1001" ht="15">
      <c r="A1001" s="36"/>
    </row>
    <row r="1002" ht="15">
      <c r="A1002" s="36"/>
    </row>
    <row r="1003" ht="15">
      <c r="A1003" s="36"/>
    </row>
    <row r="1004" ht="15">
      <c r="A1004" s="36"/>
    </row>
    <row r="1005" ht="15">
      <c r="A1005" s="36"/>
    </row>
    <row r="1006" ht="15">
      <c r="A1006" s="36"/>
    </row>
    <row r="1007" ht="15">
      <c r="A1007" s="36"/>
    </row>
    <row r="1008" ht="15">
      <c r="A1008" s="36"/>
    </row>
    <row r="1009" ht="15">
      <c r="A1009" s="36"/>
    </row>
    <row r="1010" ht="15">
      <c r="A1010" s="36"/>
    </row>
    <row r="1011" ht="15">
      <c r="A1011" s="36"/>
    </row>
    <row r="1012" ht="15">
      <c r="A1012" s="36"/>
    </row>
    <row r="1013" ht="15">
      <c r="A1013" s="36"/>
    </row>
    <row r="1014" ht="15">
      <c r="A1014" s="36"/>
    </row>
    <row r="1015" ht="15">
      <c r="A1015" s="36"/>
    </row>
    <row r="1016" ht="15">
      <c r="A1016" s="36"/>
    </row>
    <row r="1017" ht="15">
      <c r="A1017" s="36"/>
    </row>
    <row r="1018" ht="15">
      <c r="A1018" s="36"/>
    </row>
    <row r="1019" ht="15">
      <c r="A1019" s="36"/>
    </row>
    <row r="1020" ht="15">
      <c r="A1020" s="36"/>
    </row>
    <row r="1021" ht="15">
      <c r="A1021" s="36"/>
    </row>
    <row r="1022" ht="15">
      <c r="A1022" s="36"/>
    </row>
    <row r="1023" ht="15">
      <c r="A1023" s="36"/>
    </row>
    <row r="1024" ht="15">
      <c r="A1024" s="36"/>
    </row>
    <row r="1025" ht="15">
      <c r="A1025" s="36"/>
    </row>
    <row r="1026" ht="15">
      <c r="A1026" s="36"/>
    </row>
    <row r="1027" ht="15">
      <c r="A1027" s="36"/>
    </row>
    <row r="1028" ht="15">
      <c r="A1028" s="36"/>
    </row>
    <row r="1029" ht="15">
      <c r="A1029" s="36"/>
    </row>
    <row r="1030" ht="15">
      <c r="A1030" s="36"/>
    </row>
    <row r="1031" ht="15">
      <c r="A1031" s="36"/>
    </row>
    <row r="1032" ht="15">
      <c r="A1032" s="36"/>
    </row>
    <row r="1033" ht="15">
      <c r="A1033" s="36"/>
    </row>
    <row r="1034" ht="15">
      <c r="A1034" s="36"/>
    </row>
    <row r="1035" ht="15">
      <c r="A1035" s="36"/>
    </row>
    <row r="1036" ht="15">
      <c r="A1036" s="36"/>
    </row>
    <row r="1037" ht="15">
      <c r="A1037" s="36"/>
    </row>
    <row r="1038" ht="15">
      <c r="A1038" s="36"/>
    </row>
    <row r="1039" ht="15">
      <c r="A1039" s="36"/>
    </row>
    <row r="1040" ht="15">
      <c r="A1040" s="36"/>
    </row>
    <row r="1041" ht="15">
      <c r="A1041" s="36"/>
    </row>
    <row r="1042" ht="15">
      <c r="A1042" s="36"/>
    </row>
    <row r="1043" ht="15">
      <c r="A1043" s="36"/>
    </row>
    <row r="1044" ht="15">
      <c r="A1044" s="36"/>
    </row>
    <row r="1045" ht="15">
      <c r="A1045" s="36"/>
    </row>
    <row r="1046" ht="15">
      <c r="A1046" s="36"/>
    </row>
    <row r="1047" ht="15">
      <c r="A1047" s="36"/>
    </row>
    <row r="1048" ht="15">
      <c r="A1048" s="36"/>
    </row>
    <row r="1049" ht="15">
      <c r="A1049" s="36"/>
    </row>
    <row r="1050" ht="15">
      <c r="A1050" s="36"/>
    </row>
    <row r="1051" ht="15">
      <c r="A1051" s="36"/>
    </row>
    <row r="1052" ht="15">
      <c r="A1052" s="36"/>
    </row>
    <row r="1053" ht="15">
      <c r="A1053" s="36"/>
    </row>
    <row r="1054" ht="15">
      <c r="A1054" s="36"/>
    </row>
    <row r="1055" ht="15">
      <c r="A1055" s="36"/>
    </row>
    <row r="1056" ht="15">
      <c r="A1056" s="36"/>
    </row>
    <row r="1057" ht="15">
      <c r="A1057" s="36"/>
    </row>
    <row r="1058" ht="15">
      <c r="A1058" s="36"/>
    </row>
    <row r="1059" ht="15">
      <c r="A1059" s="36"/>
    </row>
    <row r="1060" ht="15">
      <c r="A1060" s="36"/>
    </row>
    <row r="1061" ht="15">
      <c r="A1061" s="36"/>
    </row>
    <row r="1062" ht="15">
      <c r="A1062" s="36"/>
    </row>
    <row r="1063" ht="15">
      <c r="A1063" s="36"/>
    </row>
    <row r="1064" ht="15">
      <c r="A1064" s="36"/>
    </row>
    <row r="1065" ht="15">
      <c r="A1065" s="36"/>
    </row>
    <row r="1066" ht="15">
      <c r="A1066" s="36"/>
    </row>
    <row r="1067" ht="15">
      <c r="A1067" s="36"/>
    </row>
    <row r="1068" ht="15">
      <c r="A1068" s="36"/>
    </row>
    <row r="1069" ht="15">
      <c r="A1069" s="36"/>
    </row>
    <row r="1070" ht="15">
      <c r="A1070" s="36"/>
    </row>
    <row r="1071" ht="15">
      <c r="A1071" s="36"/>
    </row>
    <row r="1072" ht="15">
      <c r="A1072" s="36"/>
    </row>
    <row r="1073" ht="15">
      <c r="A1073" s="36"/>
    </row>
    <row r="1074" ht="15">
      <c r="A1074" s="36"/>
    </row>
    <row r="1075" ht="15">
      <c r="A1075" s="36"/>
    </row>
    <row r="1076" ht="15">
      <c r="A1076" s="36"/>
    </row>
    <row r="1077" ht="15">
      <c r="A1077" s="36"/>
    </row>
    <row r="1078" ht="15">
      <c r="A1078" s="36"/>
    </row>
    <row r="1079" ht="15">
      <c r="A1079" s="36"/>
    </row>
    <row r="1080" ht="15">
      <c r="A1080" s="36"/>
    </row>
    <row r="1081" ht="15">
      <c r="A1081" s="36"/>
    </row>
    <row r="1082" ht="15">
      <c r="A1082" s="36"/>
    </row>
    <row r="1083" ht="15">
      <c r="A1083" s="36"/>
    </row>
    <row r="1084" ht="15">
      <c r="A1084" s="36"/>
    </row>
    <row r="1085" ht="15">
      <c r="A1085" s="36"/>
    </row>
    <row r="1086" ht="15">
      <c r="A1086" s="36"/>
    </row>
    <row r="1087" ht="15">
      <c r="A1087" s="36"/>
    </row>
    <row r="1088" ht="15">
      <c r="A1088" s="36"/>
    </row>
    <row r="1089" ht="15">
      <c r="A1089" s="36"/>
    </row>
    <row r="1090" ht="15">
      <c r="A1090" s="36"/>
    </row>
    <row r="1091" ht="15">
      <c r="A1091" s="36"/>
    </row>
    <row r="1092" ht="15">
      <c r="A1092" s="36"/>
    </row>
    <row r="1093" ht="15">
      <c r="A1093" s="36"/>
    </row>
    <row r="1094" ht="15">
      <c r="A1094" s="36"/>
    </row>
    <row r="1095" ht="15">
      <c r="A1095" s="36"/>
    </row>
    <row r="1096" ht="15">
      <c r="A1096" s="36"/>
    </row>
    <row r="1097" ht="15">
      <c r="A1097" s="36"/>
    </row>
    <row r="1098" ht="15">
      <c r="A1098" s="36"/>
    </row>
    <row r="1099" ht="15">
      <c r="A1099" s="36"/>
    </row>
    <row r="1100" ht="15">
      <c r="A1100" s="36"/>
    </row>
    <row r="1101" ht="15">
      <c r="A1101" s="36"/>
    </row>
    <row r="1102" ht="15">
      <c r="A1102" s="36"/>
    </row>
    <row r="1103" ht="15">
      <c r="A1103" s="36"/>
    </row>
    <row r="1104" ht="15">
      <c r="A1104" s="36"/>
    </row>
    <row r="1105" ht="15">
      <c r="A1105" s="36"/>
    </row>
    <row r="1106" ht="15">
      <c r="A1106" s="36"/>
    </row>
    <row r="1107" ht="15">
      <c r="A1107" s="36"/>
    </row>
    <row r="1108" ht="15">
      <c r="A1108" s="36"/>
    </row>
    <row r="1109" ht="15">
      <c r="A1109" s="36"/>
    </row>
    <row r="1110" ht="15">
      <c r="A1110" s="36"/>
    </row>
    <row r="1111" ht="15">
      <c r="A1111" s="36"/>
    </row>
    <row r="1112" ht="15">
      <c r="A1112" s="36"/>
    </row>
    <row r="1113" ht="15">
      <c r="A1113" s="36"/>
    </row>
    <row r="1114" ht="15">
      <c r="A1114" s="36"/>
    </row>
    <row r="1115" ht="15">
      <c r="A1115" s="36"/>
    </row>
    <row r="1116" ht="15">
      <c r="A1116" s="36"/>
    </row>
    <row r="1117" ht="15">
      <c r="A1117" s="36"/>
    </row>
    <row r="1118" ht="15">
      <c r="A1118" s="36"/>
    </row>
    <row r="1119" ht="15">
      <c r="A1119" s="36"/>
    </row>
    <row r="1120" ht="15">
      <c r="A1120" s="36"/>
    </row>
    <row r="1121" ht="15">
      <c r="A1121" s="36"/>
    </row>
    <row r="1122" ht="15">
      <c r="A1122" s="36"/>
    </row>
    <row r="1123" ht="15">
      <c r="A1123" s="36"/>
    </row>
    <row r="1124" ht="15">
      <c r="A1124" s="36"/>
    </row>
    <row r="1125" ht="15">
      <c r="A1125" s="36"/>
    </row>
    <row r="1126" ht="15">
      <c r="A1126" s="36"/>
    </row>
    <row r="1127" ht="15">
      <c r="A1127" s="36"/>
    </row>
    <row r="1128" ht="15">
      <c r="A1128" s="36"/>
    </row>
    <row r="1129" ht="15">
      <c r="A1129" s="36"/>
    </row>
    <row r="1130" ht="15">
      <c r="A1130" s="36"/>
    </row>
    <row r="1131" ht="15">
      <c r="A1131" s="36"/>
    </row>
    <row r="1132" ht="15">
      <c r="A1132" s="36"/>
    </row>
    <row r="1133" ht="15">
      <c r="A1133" s="36"/>
    </row>
    <row r="1134" ht="15">
      <c r="A1134" s="36"/>
    </row>
    <row r="1135" ht="15">
      <c r="A1135" s="36"/>
    </row>
    <row r="1136" ht="15">
      <c r="A1136" s="36"/>
    </row>
    <row r="1137" ht="15">
      <c r="A1137" s="36"/>
    </row>
    <row r="1138" ht="15">
      <c r="A1138" s="36"/>
    </row>
    <row r="1139" ht="15">
      <c r="A1139" s="36"/>
    </row>
    <row r="1140" ht="15">
      <c r="A1140" s="36"/>
    </row>
    <row r="1141" ht="15">
      <c r="A1141" s="36"/>
    </row>
    <row r="1142" ht="15">
      <c r="A1142" s="36"/>
    </row>
    <row r="1143" ht="15">
      <c r="A1143" s="36"/>
    </row>
    <row r="1144" ht="15">
      <c r="A1144" s="36"/>
    </row>
    <row r="1145" ht="15">
      <c r="A1145" s="36"/>
    </row>
    <row r="1146" ht="15">
      <c r="A1146" s="36"/>
    </row>
    <row r="1147" ht="15">
      <c r="A1147" s="36"/>
    </row>
    <row r="1148" ht="15">
      <c r="A1148" s="36"/>
    </row>
    <row r="1149" ht="15">
      <c r="A1149" s="36"/>
    </row>
    <row r="1150" ht="15">
      <c r="A1150" s="36"/>
    </row>
    <row r="1151" ht="15">
      <c r="A1151" s="36"/>
    </row>
    <row r="1152" ht="15">
      <c r="A1152" s="36"/>
    </row>
    <row r="1153" ht="15">
      <c r="A1153" s="36"/>
    </row>
    <row r="1154" ht="15">
      <c r="A1154" s="36"/>
    </row>
    <row r="1155" ht="15">
      <c r="A1155" s="36"/>
    </row>
    <row r="1156" ht="15">
      <c r="A1156" s="36"/>
    </row>
    <row r="1157" ht="15">
      <c r="A1157" s="36"/>
    </row>
    <row r="1158" ht="15">
      <c r="A1158" s="36"/>
    </row>
    <row r="1159" ht="15">
      <c r="A1159" s="36"/>
    </row>
    <row r="1160" ht="15">
      <c r="A1160" s="36"/>
    </row>
    <row r="1161" ht="15">
      <c r="A1161" s="36"/>
    </row>
    <row r="1162" ht="15">
      <c r="A1162" s="36"/>
    </row>
    <row r="1163" ht="15">
      <c r="A1163" s="36"/>
    </row>
    <row r="1164" ht="15">
      <c r="A1164" s="36"/>
    </row>
    <row r="1165" ht="15">
      <c r="A1165" s="36"/>
    </row>
    <row r="1166" ht="15">
      <c r="A1166" s="36"/>
    </row>
    <row r="1167" ht="15">
      <c r="A1167" s="36"/>
    </row>
    <row r="1168" ht="15">
      <c r="A1168" s="36"/>
    </row>
    <row r="1169" ht="15">
      <c r="A1169" s="36"/>
    </row>
    <row r="1170" ht="15">
      <c r="A1170" s="36"/>
    </row>
    <row r="1171" ht="15">
      <c r="A1171" s="36"/>
    </row>
    <row r="1172" ht="15">
      <c r="A1172" s="36"/>
    </row>
    <row r="1173" ht="15">
      <c r="A1173" s="36"/>
    </row>
    <row r="1174" ht="15">
      <c r="A1174" s="36"/>
    </row>
    <row r="1175" ht="15">
      <c r="A1175" s="36"/>
    </row>
    <row r="1176" ht="15">
      <c r="A1176" s="36"/>
    </row>
    <row r="1177" ht="15">
      <c r="A1177" s="36"/>
    </row>
    <row r="1178" ht="15">
      <c r="A1178" s="36"/>
    </row>
    <row r="1179" ht="15">
      <c r="A1179" s="36"/>
    </row>
    <row r="1180" ht="15">
      <c r="A1180" s="36"/>
    </row>
    <row r="1181" ht="15">
      <c r="A1181" s="36"/>
    </row>
    <row r="1182" ht="15">
      <c r="A1182" s="36"/>
    </row>
    <row r="1183" ht="15">
      <c r="A1183" s="36"/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  <row r="1260" ht="15">
      <c r="A1260" s="36"/>
    </row>
    <row r="1261" ht="15">
      <c r="A1261" s="36"/>
    </row>
    <row r="1262" ht="15">
      <c r="A1262" s="36"/>
    </row>
    <row r="1263" ht="15">
      <c r="A1263" s="36"/>
    </row>
    <row r="1264" ht="15">
      <c r="A1264" s="36"/>
    </row>
    <row r="1265" ht="15">
      <c r="A1265" s="36"/>
    </row>
    <row r="1266" ht="15">
      <c r="A1266" s="36"/>
    </row>
    <row r="1267" ht="15">
      <c r="A1267" s="36"/>
    </row>
    <row r="1268" ht="15">
      <c r="A1268" s="36"/>
    </row>
    <row r="1269" ht="15">
      <c r="A1269" s="36"/>
    </row>
    <row r="1270" ht="15">
      <c r="A1270" s="36"/>
    </row>
    <row r="1271" ht="15">
      <c r="A1271" s="36"/>
    </row>
    <row r="1272" ht="15">
      <c r="A1272" s="36"/>
    </row>
    <row r="1273" ht="15">
      <c r="A1273" s="36"/>
    </row>
    <row r="1274" ht="15">
      <c r="A1274" s="36"/>
    </row>
    <row r="1275" ht="15">
      <c r="A1275" s="36"/>
    </row>
    <row r="1276" ht="15">
      <c r="A1276" s="36"/>
    </row>
    <row r="1277" ht="15">
      <c r="A1277" s="36"/>
    </row>
    <row r="1278" ht="15">
      <c r="A1278" s="36"/>
    </row>
    <row r="1279" ht="15">
      <c r="A1279" s="36"/>
    </row>
    <row r="1280" ht="15">
      <c r="A1280" s="36"/>
    </row>
    <row r="1281" ht="15">
      <c r="A1281" s="36"/>
    </row>
    <row r="1282" ht="15">
      <c r="A1282" s="36"/>
    </row>
    <row r="1283" ht="15">
      <c r="A1283" s="36"/>
    </row>
    <row r="1284" ht="15">
      <c r="A1284" s="36"/>
    </row>
    <row r="1285" ht="15">
      <c r="A1285" s="36"/>
    </row>
    <row r="1286" ht="15">
      <c r="A1286" s="36"/>
    </row>
    <row r="1287" ht="15">
      <c r="A1287" s="36"/>
    </row>
    <row r="1288" ht="15">
      <c r="A1288" s="36"/>
    </row>
    <row r="1289" ht="15">
      <c r="A1289" s="36"/>
    </row>
    <row r="1290" ht="15">
      <c r="A1290" s="36"/>
    </row>
    <row r="1291" ht="15">
      <c r="A1291" s="36"/>
    </row>
    <row r="1292" ht="15">
      <c r="A1292" s="36"/>
    </row>
    <row r="1293" ht="15">
      <c r="A1293" s="36"/>
    </row>
    <row r="1294" ht="15">
      <c r="A1294" s="36"/>
    </row>
    <row r="1295" ht="15">
      <c r="A1295" s="36"/>
    </row>
    <row r="1296" ht="15">
      <c r="A1296" s="36"/>
    </row>
    <row r="1297" ht="15">
      <c r="A1297" s="36"/>
    </row>
    <row r="1298" ht="15">
      <c r="A1298" s="36"/>
    </row>
    <row r="1299" ht="15">
      <c r="A1299" s="36"/>
    </row>
    <row r="1300" ht="15">
      <c r="A1300" s="36"/>
    </row>
    <row r="1301" ht="15">
      <c r="A1301" s="36"/>
    </row>
    <row r="1302" ht="15">
      <c r="A1302" s="36"/>
    </row>
    <row r="1303" ht="15">
      <c r="A1303" s="36"/>
    </row>
    <row r="1304" ht="15">
      <c r="A1304" s="36"/>
    </row>
    <row r="1305" ht="15">
      <c r="A1305" s="36"/>
    </row>
    <row r="1306" ht="15">
      <c r="A1306" s="36"/>
    </row>
    <row r="1307" ht="15">
      <c r="A1307" s="36"/>
    </row>
    <row r="1308" ht="15">
      <c r="A1308" s="36"/>
    </row>
    <row r="1309" ht="15">
      <c r="A1309" s="36"/>
    </row>
    <row r="1310" ht="15">
      <c r="A1310" s="36"/>
    </row>
    <row r="1311" ht="15">
      <c r="A1311" s="36"/>
    </row>
    <row r="1312" ht="15">
      <c r="A1312" s="36"/>
    </row>
    <row r="1313" ht="15">
      <c r="A1313" s="36"/>
    </row>
    <row r="1314" ht="15">
      <c r="A1314" s="36"/>
    </row>
    <row r="1315" ht="15">
      <c r="A1315" s="36"/>
    </row>
    <row r="1316" ht="15">
      <c r="A1316" s="36"/>
    </row>
    <row r="1317" ht="15">
      <c r="A1317" s="36"/>
    </row>
    <row r="1318" ht="15">
      <c r="A1318" s="36"/>
    </row>
    <row r="1319" ht="15">
      <c r="A1319" s="36"/>
    </row>
    <row r="1320" ht="15">
      <c r="A1320" s="36"/>
    </row>
    <row r="1321" ht="15">
      <c r="A1321" s="36"/>
    </row>
    <row r="1322" ht="15">
      <c r="A1322" s="36"/>
    </row>
    <row r="1323" ht="15">
      <c r="A1323" s="36"/>
    </row>
    <row r="1324" ht="15">
      <c r="A1324" s="36"/>
    </row>
    <row r="1325" ht="15">
      <c r="A1325" s="36"/>
    </row>
    <row r="1326" ht="15">
      <c r="A1326" s="36"/>
    </row>
    <row r="1327" ht="15">
      <c r="A1327" s="36"/>
    </row>
    <row r="1328" ht="15">
      <c r="A1328" s="36"/>
    </row>
    <row r="1329" ht="15">
      <c r="A1329" s="36"/>
    </row>
    <row r="1330" ht="15">
      <c r="A1330" s="36"/>
    </row>
    <row r="1331" ht="15">
      <c r="A1331" s="36"/>
    </row>
    <row r="1332" ht="15">
      <c r="A1332" s="36"/>
    </row>
    <row r="1333" ht="15">
      <c r="A1333" s="36"/>
    </row>
    <row r="1334" ht="15">
      <c r="A1334" s="36"/>
    </row>
    <row r="1335" ht="15">
      <c r="A1335" s="36"/>
    </row>
    <row r="1336" ht="15">
      <c r="A1336" s="36"/>
    </row>
    <row r="1337" ht="15">
      <c r="A1337" s="36"/>
    </row>
    <row r="1338" ht="15">
      <c r="A1338" s="36"/>
    </row>
    <row r="1339" ht="15">
      <c r="A1339" s="36"/>
    </row>
    <row r="1340" ht="15">
      <c r="A1340" s="36"/>
    </row>
    <row r="1341" ht="15">
      <c r="A1341" s="36"/>
    </row>
    <row r="1342" ht="15">
      <c r="A1342" s="36"/>
    </row>
    <row r="1343" ht="15">
      <c r="A1343" s="36"/>
    </row>
    <row r="1344" ht="15">
      <c r="A1344" s="36"/>
    </row>
    <row r="1345" ht="15">
      <c r="A1345" s="36"/>
    </row>
    <row r="1346" ht="15">
      <c r="A1346" s="36"/>
    </row>
    <row r="1347" ht="15">
      <c r="A1347" s="36"/>
    </row>
    <row r="1348" ht="15">
      <c r="A1348" s="36"/>
    </row>
    <row r="1349" ht="15">
      <c r="A1349" s="36"/>
    </row>
    <row r="1350" ht="15">
      <c r="A1350" s="36"/>
    </row>
    <row r="1351" ht="15">
      <c r="A1351" s="36"/>
    </row>
    <row r="1352" ht="15">
      <c r="A1352" s="36"/>
    </row>
    <row r="1353" ht="15">
      <c r="A1353" s="36"/>
    </row>
    <row r="1354" ht="15">
      <c r="A1354" s="36"/>
    </row>
    <row r="1355" ht="15">
      <c r="A1355" s="36"/>
    </row>
    <row r="1356" ht="15">
      <c r="A1356" s="36"/>
    </row>
    <row r="1357" ht="15">
      <c r="A1357" s="36"/>
    </row>
    <row r="1358" ht="15">
      <c r="A1358" s="36"/>
    </row>
    <row r="1359" ht="15">
      <c r="A1359" s="36"/>
    </row>
    <row r="1360" ht="15">
      <c r="A1360" s="36"/>
    </row>
    <row r="1361" ht="15">
      <c r="A1361" s="36"/>
    </row>
    <row r="1362" ht="15">
      <c r="A1362" s="36"/>
    </row>
    <row r="1363" ht="15">
      <c r="A1363" s="36"/>
    </row>
    <row r="1364" ht="15">
      <c r="A1364" s="36"/>
    </row>
    <row r="1365" ht="15">
      <c r="A1365" s="36"/>
    </row>
    <row r="1366" ht="15">
      <c r="A1366" s="36"/>
    </row>
    <row r="1367" ht="15">
      <c r="A1367" s="36"/>
    </row>
    <row r="1368" ht="15">
      <c r="A1368" s="36"/>
    </row>
    <row r="1369" ht="15">
      <c r="A1369" s="36"/>
    </row>
    <row r="1370" ht="15">
      <c r="A1370" s="36"/>
    </row>
    <row r="1371" ht="15">
      <c r="A1371" s="36"/>
    </row>
    <row r="1372" ht="15">
      <c r="A1372" s="36"/>
    </row>
    <row r="1373" ht="15">
      <c r="A1373" s="36"/>
    </row>
    <row r="1374" ht="15">
      <c r="A1374" s="36"/>
    </row>
    <row r="1375" ht="15">
      <c r="A1375" s="36"/>
    </row>
    <row r="1376" ht="15">
      <c r="A1376" s="36"/>
    </row>
    <row r="1377" ht="15">
      <c r="A1377" s="36"/>
    </row>
    <row r="1378" ht="15">
      <c r="A1378" s="36"/>
    </row>
    <row r="1379" ht="15">
      <c r="A1379" s="36"/>
    </row>
    <row r="1380" ht="15">
      <c r="A1380" s="36"/>
    </row>
    <row r="1381" ht="15">
      <c r="A1381" s="36"/>
    </row>
    <row r="1382" ht="15">
      <c r="A1382" s="36"/>
    </row>
    <row r="1383" ht="15">
      <c r="A1383" s="36"/>
    </row>
    <row r="1384" ht="15">
      <c r="A1384" s="36"/>
    </row>
    <row r="1385" ht="15">
      <c r="A1385" s="36"/>
    </row>
    <row r="1386" ht="15">
      <c r="A1386" s="36"/>
    </row>
    <row r="1387" ht="15">
      <c r="A1387" s="36"/>
    </row>
    <row r="1388" ht="15">
      <c r="A1388" s="36"/>
    </row>
    <row r="1389" ht="15">
      <c r="A1389" s="36"/>
    </row>
    <row r="1390" ht="15">
      <c r="A1390" s="36"/>
    </row>
    <row r="1391" ht="15">
      <c r="A1391" s="36"/>
    </row>
    <row r="1392" ht="15">
      <c r="A1392" s="36"/>
    </row>
    <row r="1393" ht="15">
      <c r="A1393" s="36"/>
    </row>
    <row r="1394" ht="15">
      <c r="A1394" s="36"/>
    </row>
    <row r="1395" ht="15">
      <c r="A1395" s="36"/>
    </row>
    <row r="1396" ht="15">
      <c r="A1396" s="36"/>
    </row>
    <row r="1397" ht="15">
      <c r="A1397" s="36"/>
    </row>
    <row r="1398" ht="15">
      <c r="A1398" s="36"/>
    </row>
    <row r="1399" ht="15">
      <c r="A1399" s="36"/>
    </row>
    <row r="1400" ht="15">
      <c r="A1400" s="36"/>
    </row>
    <row r="1401" ht="15">
      <c r="A1401" s="36"/>
    </row>
    <row r="1402" ht="15">
      <c r="A1402" s="36"/>
    </row>
    <row r="1403" ht="15">
      <c r="A1403" s="36"/>
    </row>
    <row r="1404" ht="15">
      <c r="A1404" s="36"/>
    </row>
    <row r="1405" ht="15">
      <c r="A1405" s="36"/>
    </row>
    <row r="1406" ht="15">
      <c r="A1406" s="36"/>
    </row>
  </sheetData>
  <mergeCells count="5">
    <mergeCell ref="A6:G6"/>
    <mergeCell ref="C1:G1"/>
    <mergeCell ref="C2:G2"/>
    <mergeCell ref="C3:G3"/>
    <mergeCell ref="D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BE76"/>
  <sheetViews>
    <sheetView zoomScale="65" zoomScaleNormal="65" workbookViewId="0" topLeftCell="A11">
      <selection activeCell="A8" sqref="A6:A55"/>
    </sheetView>
  </sheetViews>
  <sheetFormatPr defaultColWidth="9.00390625" defaultRowHeight="12.75"/>
  <cols>
    <col min="1" max="1" width="9.125" style="264" customWidth="1"/>
    <col min="2" max="2" width="35.375" style="264" customWidth="1"/>
    <col min="3" max="3" width="18.875" style="264" customWidth="1"/>
    <col min="4" max="4" width="5.875" style="264" customWidth="1"/>
    <col min="5" max="6" width="7.375" style="264" bestFit="1" customWidth="1"/>
    <col min="7" max="7" width="11.75390625" style="264" customWidth="1"/>
    <col min="8" max="8" width="7.875" style="264" customWidth="1"/>
    <col min="9" max="9" width="8.375" style="264" bestFit="1" customWidth="1"/>
    <col min="10" max="10" width="7.375" style="264" bestFit="1" customWidth="1"/>
    <col min="11" max="11" width="8.375" style="264" bestFit="1" customWidth="1"/>
    <col min="12" max="14" width="7.375" style="264" bestFit="1" customWidth="1"/>
    <col min="15" max="15" width="8.375" style="264" customWidth="1"/>
    <col min="16" max="16" width="7.375" style="264" bestFit="1" customWidth="1"/>
    <col min="17" max="17" width="6.25390625" style="264" bestFit="1" customWidth="1"/>
    <col min="18" max="19" width="8.375" style="264" customWidth="1"/>
    <col min="20" max="20" width="7.375" style="264" bestFit="1" customWidth="1"/>
    <col min="21" max="21" width="3.75390625" style="264" bestFit="1" customWidth="1"/>
    <col min="22" max="22" width="7.375" style="264" bestFit="1" customWidth="1"/>
    <col min="23" max="24" width="0.12890625" style="264" hidden="1" customWidth="1"/>
    <col min="25" max="26" width="3.00390625" style="264" hidden="1" customWidth="1"/>
    <col min="27" max="28" width="7.00390625" style="264" bestFit="1" customWidth="1"/>
    <col min="29" max="29" width="6.875" style="264" bestFit="1" customWidth="1"/>
    <col min="30" max="30" width="9.125" style="264" customWidth="1"/>
    <col min="31" max="31" width="5.375" style="264" customWidth="1"/>
    <col min="32" max="32" width="7.625" style="264" customWidth="1"/>
    <col min="33" max="37" width="7.375" style="264" bestFit="1" customWidth="1"/>
    <col min="38" max="42" width="8.375" style="264" bestFit="1" customWidth="1"/>
    <col min="43" max="43" width="7.375" style="264" bestFit="1" customWidth="1"/>
    <col min="44" max="44" width="6.125" style="264" bestFit="1" customWidth="1"/>
    <col min="45" max="45" width="7.375" style="264" bestFit="1" customWidth="1"/>
    <col min="46" max="46" width="0.12890625" style="264" customWidth="1"/>
    <col min="47" max="47" width="3.125" style="264" hidden="1" customWidth="1"/>
    <col min="48" max="49" width="0.2421875" style="264" hidden="1" customWidth="1"/>
    <col min="50" max="52" width="7.00390625" style="264" bestFit="1" customWidth="1"/>
    <col min="53" max="53" width="13.625" style="264" bestFit="1" customWidth="1"/>
    <col min="54" max="54" width="9.125" style="264" customWidth="1"/>
    <col min="55" max="55" width="4.125" style="264" bestFit="1" customWidth="1"/>
    <col min="56" max="56" width="24.875" style="264" customWidth="1"/>
    <col min="57" max="57" width="23.75390625" style="264" bestFit="1" customWidth="1"/>
    <col min="58" max="58" width="9.125" style="264" customWidth="1"/>
    <col min="59" max="59" width="35.00390625" style="264" customWidth="1"/>
    <col min="60" max="60" width="23.75390625" style="264" bestFit="1" customWidth="1"/>
    <col min="61" max="61" width="13.25390625" style="264" bestFit="1" customWidth="1"/>
    <col min="62" max="16384" width="9.125" style="264" customWidth="1"/>
  </cols>
  <sheetData>
    <row r="1" spans="2:55" ht="13.5" thickBot="1">
      <c r="B1" s="265" t="s">
        <v>1493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</row>
    <row r="2" spans="2:57" ht="12.75" customHeight="1">
      <c r="B2" s="447" t="s">
        <v>1</v>
      </c>
      <c r="C2" s="448"/>
      <c r="D2" s="266"/>
      <c r="E2" s="267"/>
      <c r="F2" s="268"/>
      <c r="G2" s="459" t="s">
        <v>1494</v>
      </c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60"/>
      <c r="AD2" s="479" t="s">
        <v>1495</v>
      </c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60"/>
      <c r="BA2" s="479" t="s">
        <v>1496</v>
      </c>
      <c r="BB2" s="444" t="s">
        <v>1497</v>
      </c>
      <c r="BD2" s="449" t="s">
        <v>1</v>
      </c>
      <c r="BE2" s="450"/>
    </row>
    <row r="3" spans="2:57" ht="12.75" customHeight="1">
      <c r="B3" s="449"/>
      <c r="C3" s="450"/>
      <c r="D3" s="271"/>
      <c r="E3" s="272"/>
      <c r="F3" s="273"/>
      <c r="G3" s="451" t="s">
        <v>1498</v>
      </c>
      <c r="H3" s="461" t="s">
        <v>1499</v>
      </c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3"/>
      <c r="AA3" s="265"/>
      <c r="AB3" s="265"/>
      <c r="AC3" s="446" t="s">
        <v>1500</v>
      </c>
      <c r="AD3" s="454" t="s">
        <v>1501</v>
      </c>
      <c r="AE3" s="479" t="s">
        <v>1499</v>
      </c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60"/>
      <c r="AX3" s="265"/>
      <c r="AY3" s="265"/>
      <c r="AZ3" s="445" t="s">
        <v>1500</v>
      </c>
      <c r="BA3" s="479"/>
      <c r="BB3" s="444"/>
      <c r="BD3" s="449"/>
      <c r="BE3" s="450"/>
    </row>
    <row r="4" spans="2:57" ht="12.75" customHeight="1">
      <c r="B4" s="449"/>
      <c r="C4" s="450"/>
      <c r="D4" s="271"/>
      <c r="E4" s="272"/>
      <c r="F4" s="273"/>
      <c r="G4" s="452"/>
      <c r="H4" s="270"/>
      <c r="I4" s="270"/>
      <c r="J4" s="270"/>
      <c r="K4" s="270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 t="s">
        <v>1502</v>
      </c>
      <c r="AB4" s="276" t="s">
        <v>1503</v>
      </c>
      <c r="AC4" s="457"/>
      <c r="AD4" s="455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7" t="s">
        <v>1502</v>
      </c>
      <c r="AY4" s="277" t="s">
        <v>1503</v>
      </c>
      <c r="AZ4" s="445"/>
      <c r="BA4" s="479"/>
      <c r="BB4" s="444"/>
      <c r="BD4" s="449"/>
      <c r="BE4" s="450"/>
    </row>
    <row r="5" spans="2:57" ht="13.5" customHeight="1" thickBot="1">
      <c r="B5" s="449"/>
      <c r="C5" s="450"/>
      <c r="D5" s="271" t="s">
        <v>1504</v>
      </c>
      <c r="E5" s="272" t="s">
        <v>1505</v>
      </c>
      <c r="F5" s="273" t="s">
        <v>1506</v>
      </c>
      <c r="G5" s="453"/>
      <c r="H5" s="275">
        <v>1</v>
      </c>
      <c r="I5" s="275">
        <v>2</v>
      </c>
      <c r="J5" s="275">
        <v>3</v>
      </c>
      <c r="K5" s="275">
        <v>4</v>
      </c>
      <c r="L5" s="274">
        <v>5</v>
      </c>
      <c r="M5" s="274">
        <v>6</v>
      </c>
      <c r="N5" s="274">
        <v>7</v>
      </c>
      <c r="O5" s="274">
        <v>8</v>
      </c>
      <c r="P5" s="274">
        <v>9</v>
      </c>
      <c r="Q5" s="274">
        <v>10</v>
      </c>
      <c r="R5" s="274">
        <v>11</v>
      </c>
      <c r="S5" s="274">
        <v>12</v>
      </c>
      <c r="T5" s="274">
        <v>13</v>
      </c>
      <c r="U5" s="274">
        <v>14</v>
      </c>
      <c r="V5" s="274">
        <v>15</v>
      </c>
      <c r="W5" s="274"/>
      <c r="X5" s="274"/>
      <c r="Y5" s="274"/>
      <c r="Z5" s="274"/>
      <c r="AA5" s="274" t="s">
        <v>1507</v>
      </c>
      <c r="AB5" s="274" t="s">
        <v>1507</v>
      </c>
      <c r="AC5" s="458"/>
      <c r="AD5" s="456"/>
      <c r="AE5" s="274">
        <v>1</v>
      </c>
      <c r="AF5" s="274">
        <v>2</v>
      </c>
      <c r="AG5" s="274">
        <v>3</v>
      </c>
      <c r="AH5" s="274">
        <v>4</v>
      </c>
      <c r="AI5" s="274">
        <v>5</v>
      </c>
      <c r="AJ5" s="274">
        <v>6</v>
      </c>
      <c r="AK5" s="274">
        <v>7</v>
      </c>
      <c r="AL5" s="274">
        <v>8</v>
      </c>
      <c r="AM5" s="274">
        <v>9</v>
      </c>
      <c r="AN5" s="274">
        <v>10</v>
      </c>
      <c r="AO5" s="274">
        <v>11</v>
      </c>
      <c r="AP5" s="274">
        <v>12</v>
      </c>
      <c r="AQ5" s="274">
        <v>13</v>
      </c>
      <c r="AR5" s="274">
        <v>14</v>
      </c>
      <c r="AS5" s="274">
        <v>15</v>
      </c>
      <c r="AT5" s="274"/>
      <c r="AU5" s="274"/>
      <c r="AV5" s="274"/>
      <c r="AW5" s="274"/>
      <c r="AX5" s="274" t="s">
        <v>1507</v>
      </c>
      <c r="AY5" s="274" t="s">
        <v>1507</v>
      </c>
      <c r="AZ5" s="446"/>
      <c r="BA5" s="447"/>
      <c r="BB5" s="444"/>
      <c r="BD5" s="449"/>
      <c r="BE5" s="450"/>
    </row>
    <row r="6" spans="1:57" ht="15" customHeight="1">
      <c r="A6" s="432">
        <v>1</v>
      </c>
      <c r="B6" s="434" t="s">
        <v>465</v>
      </c>
      <c r="C6" s="442" t="s">
        <v>1518</v>
      </c>
      <c r="D6" s="278"/>
      <c r="E6" s="278"/>
      <c r="F6" s="278"/>
      <c r="G6" s="279">
        <v>15</v>
      </c>
      <c r="H6" s="409" t="s">
        <v>1508</v>
      </c>
      <c r="I6" s="410"/>
      <c r="J6" s="291" t="s">
        <v>1509</v>
      </c>
      <c r="K6" s="314" t="s">
        <v>1510</v>
      </c>
      <c r="L6" s="364" t="s">
        <v>1517</v>
      </c>
      <c r="M6" s="365"/>
      <c r="N6" s="290" t="s">
        <v>1511</v>
      </c>
      <c r="O6" s="416" t="s">
        <v>1512</v>
      </c>
      <c r="P6" s="417"/>
      <c r="Q6" s="381" t="s">
        <v>1513</v>
      </c>
      <c r="R6" s="414"/>
      <c r="S6" s="282" t="s">
        <v>1514</v>
      </c>
      <c r="T6" s="421" t="s">
        <v>1515</v>
      </c>
      <c r="U6" s="478"/>
      <c r="V6" s="422"/>
      <c r="W6" s="284"/>
      <c r="X6" s="285"/>
      <c r="Y6" s="285"/>
      <c r="Z6" s="286"/>
      <c r="AA6" s="287"/>
      <c r="AB6" s="285"/>
      <c r="AC6" s="288"/>
      <c r="AD6" s="289">
        <v>15</v>
      </c>
      <c r="AE6" s="409" t="s">
        <v>1508</v>
      </c>
      <c r="AF6" s="410"/>
      <c r="AG6" s="290" t="s">
        <v>1511</v>
      </c>
      <c r="AH6" s="429" t="s">
        <v>1510</v>
      </c>
      <c r="AI6" s="430"/>
      <c r="AJ6" s="315" t="s">
        <v>1517</v>
      </c>
      <c r="AK6" s="291" t="s">
        <v>1509</v>
      </c>
      <c r="AL6" s="416" t="s">
        <v>1512</v>
      </c>
      <c r="AM6" s="417"/>
      <c r="AN6" s="423" t="s">
        <v>1514</v>
      </c>
      <c r="AO6" s="424"/>
      <c r="AP6" s="421" t="s">
        <v>1515</v>
      </c>
      <c r="AQ6" s="428"/>
      <c r="AR6" s="368" t="s">
        <v>1516</v>
      </c>
      <c r="AS6" s="369"/>
      <c r="AT6" s="284"/>
      <c r="AU6" s="285"/>
      <c r="AV6" s="285"/>
      <c r="AW6" s="285"/>
      <c r="AX6" s="285"/>
      <c r="AY6" s="285"/>
      <c r="AZ6" s="288"/>
      <c r="BA6" s="293"/>
      <c r="BB6" s="276">
        <f aca="true" t="shared" si="0" ref="BB6:BB37">SUM(AD6+G6)</f>
        <v>30</v>
      </c>
      <c r="BC6" s="432">
        <v>2</v>
      </c>
      <c r="BD6" s="434" t="s">
        <v>465</v>
      </c>
      <c r="BE6" s="465" t="s">
        <v>1518</v>
      </c>
    </row>
    <row r="7" spans="1:57" ht="15.75" customHeight="1" thickBot="1">
      <c r="A7" s="432"/>
      <c r="B7" s="434"/>
      <c r="C7" s="442"/>
      <c r="D7" s="278">
        <f>AC7</f>
        <v>399</v>
      </c>
      <c r="E7" s="278">
        <f>AZ7</f>
        <v>398</v>
      </c>
      <c r="F7" s="278">
        <f>BA7</f>
        <v>797</v>
      </c>
      <c r="G7" s="294">
        <f>COUNTA(H7:Z7)</f>
        <v>15</v>
      </c>
      <c r="H7" s="295">
        <v>25</v>
      </c>
      <c r="I7" s="311">
        <v>18</v>
      </c>
      <c r="J7" s="296">
        <v>16</v>
      </c>
      <c r="K7" s="297">
        <v>25</v>
      </c>
      <c r="L7" s="313">
        <v>20</v>
      </c>
      <c r="M7" s="313">
        <v>16</v>
      </c>
      <c r="N7" s="298">
        <v>15</v>
      </c>
      <c r="O7" s="299">
        <v>25</v>
      </c>
      <c r="P7" s="299">
        <v>22</v>
      </c>
      <c r="Q7" s="300">
        <v>20</v>
      </c>
      <c r="R7" s="300">
        <v>16</v>
      </c>
      <c r="S7" s="301">
        <v>25</v>
      </c>
      <c r="T7" s="302">
        <v>22</v>
      </c>
      <c r="U7" s="302">
        <v>18</v>
      </c>
      <c r="V7" s="316">
        <v>16</v>
      </c>
      <c r="W7" s="305"/>
      <c r="X7" s="306"/>
      <c r="Y7" s="306"/>
      <c r="Z7" s="307"/>
      <c r="AA7" s="308">
        <v>50</v>
      </c>
      <c r="AB7" s="306">
        <v>50</v>
      </c>
      <c r="AC7" s="309">
        <f>SUM(H7:AB7)</f>
        <v>399</v>
      </c>
      <c r="AD7" s="310">
        <f>COUNTA(AE7:AW7)</f>
        <v>15</v>
      </c>
      <c r="AE7" s="295">
        <v>22</v>
      </c>
      <c r="AF7" s="311">
        <v>15</v>
      </c>
      <c r="AG7" s="298">
        <v>25</v>
      </c>
      <c r="AH7" s="312">
        <v>20</v>
      </c>
      <c r="AI7" s="312">
        <v>16</v>
      </c>
      <c r="AJ7" s="313">
        <v>20</v>
      </c>
      <c r="AK7" s="296">
        <v>25</v>
      </c>
      <c r="AL7" s="299">
        <v>22</v>
      </c>
      <c r="AM7" s="299">
        <v>18</v>
      </c>
      <c r="AN7" s="301">
        <v>22</v>
      </c>
      <c r="AO7" s="301">
        <v>20</v>
      </c>
      <c r="AP7" s="302">
        <v>25</v>
      </c>
      <c r="AQ7" s="302">
        <v>16</v>
      </c>
      <c r="AR7" s="303">
        <v>18</v>
      </c>
      <c r="AS7" s="304">
        <v>20</v>
      </c>
      <c r="AT7" s="305"/>
      <c r="AU7" s="306"/>
      <c r="AV7" s="306"/>
      <c r="AW7" s="306"/>
      <c r="AX7" s="306">
        <v>50</v>
      </c>
      <c r="AY7" s="306">
        <v>44</v>
      </c>
      <c r="AZ7" s="309">
        <f>SUM(AE7:AY7)</f>
        <v>398</v>
      </c>
      <c r="BA7" s="310">
        <f>SUM(AC7)+AZ7</f>
        <v>797</v>
      </c>
      <c r="BB7" s="276">
        <f t="shared" si="0"/>
        <v>30</v>
      </c>
      <c r="BC7" s="432"/>
      <c r="BD7" s="434"/>
      <c r="BE7" s="465"/>
    </row>
    <row r="8" spans="1:57" ht="14.25" customHeight="1">
      <c r="A8" s="432">
        <v>2</v>
      </c>
      <c r="B8" s="435" t="s">
        <v>468</v>
      </c>
      <c r="C8" s="438" t="s">
        <v>130</v>
      </c>
      <c r="D8" s="278"/>
      <c r="E8" s="278"/>
      <c r="F8" s="278"/>
      <c r="G8" s="279">
        <v>15</v>
      </c>
      <c r="H8" s="280" t="s">
        <v>1508</v>
      </c>
      <c r="I8" s="406" t="s">
        <v>1509</v>
      </c>
      <c r="J8" s="407"/>
      <c r="K8" s="472" t="s">
        <v>1510</v>
      </c>
      <c r="L8" s="473"/>
      <c r="M8" s="475" t="s">
        <v>1511</v>
      </c>
      <c r="N8" s="480"/>
      <c r="O8" s="412"/>
      <c r="P8" s="416" t="s">
        <v>1512</v>
      </c>
      <c r="Q8" s="417"/>
      <c r="R8" s="281" t="s">
        <v>1513</v>
      </c>
      <c r="S8" s="282" t="s">
        <v>1514</v>
      </c>
      <c r="T8" s="283" t="s">
        <v>1515</v>
      </c>
      <c r="U8" s="368" t="s">
        <v>1516</v>
      </c>
      <c r="V8" s="369"/>
      <c r="W8" s="284"/>
      <c r="X8" s="285"/>
      <c r="Y8" s="285"/>
      <c r="Z8" s="286"/>
      <c r="AA8" s="287"/>
      <c r="AB8" s="285"/>
      <c r="AC8" s="288"/>
      <c r="AD8" s="289">
        <v>15</v>
      </c>
      <c r="AE8" s="409" t="s">
        <v>1508</v>
      </c>
      <c r="AF8" s="410"/>
      <c r="AG8" s="290" t="s">
        <v>1511</v>
      </c>
      <c r="AH8" s="429" t="s">
        <v>1510</v>
      </c>
      <c r="AI8" s="430"/>
      <c r="AJ8" s="364" t="s">
        <v>1517</v>
      </c>
      <c r="AK8" s="365"/>
      <c r="AL8" s="291" t="s">
        <v>1509</v>
      </c>
      <c r="AM8" s="416" t="s">
        <v>1512</v>
      </c>
      <c r="AN8" s="417"/>
      <c r="AO8" s="292" t="s">
        <v>1513</v>
      </c>
      <c r="AP8" s="478" t="s">
        <v>1515</v>
      </c>
      <c r="AQ8" s="428"/>
      <c r="AR8" s="368" t="s">
        <v>1516</v>
      </c>
      <c r="AS8" s="369"/>
      <c r="AT8" s="284"/>
      <c r="AU8" s="285"/>
      <c r="AV8" s="285"/>
      <c r="AW8" s="285"/>
      <c r="AX8" s="285"/>
      <c r="AY8" s="285"/>
      <c r="AZ8" s="288"/>
      <c r="BA8" s="293"/>
      <c r="BB8" s="276">
        <f t="shared" si="0"/>
        <v>30</v>
      </c>
      <c r="BC8" s="432">
        <v>1</v>
      </c>
      <c r="BD8" s="435" t="s">
        <v>468</v>
      </c>
      <c r="BE8" s="464" t="s">
        <v>130</v>
      </c>
    </row>
    <row r="9" spans="1:57" ht="15.75" customHeight="1" thickBot="1">
      <c r="A9" s="432"/>
      <c r="B9" s="435"/>
      <c r="C9" s="438"/>
      <c r="D9" s="278">
        <f>AC9</f>
        <v>387</v>
      </c>
      <c r="E9" s="278">
        <f>AZ9</f>
        <v>363.5</v>
      </c>
      <c r="F9" s="278">
        <f>BA9</f>
        <v>750.5</v>
      </c>
      <c r="G9" s="294">
        <f>COUNTA(H9:Z9)</f>
        <v>15</v>
      </c>
      <c r="H9" s="295">
        <v>22</v>
      </c>
      <c r="I9" s="296">
        <v>25</v>
      </c>
      <c r="J9" s="296">
        <v>22</v>
      </c>
      <c r="K9" s="297">
        <v>22</v>
      </c>
      <c r="L9" s="297">
        <v>15</v>
      </c>
      <c r="M9" s="298">
        <v>25</v>
      </c>
      <c r="N9" s="298">
        <v>22</v>
      </c>
      <c r="O9" s="298">
        <v>0</v>
      </c>
      <c r="P9" s="299">
        <v>20</v>
      </c>
      <c r="Q9" s="299">
        <v>18</v>
      </c>
      <c r="R9" s="300">
        <v>22</v>
      </c>
      <c r="S9" s="301">
        <v>18</v>
      </c>
      <c r="T9" s="302">
        <v>25</v>
      </c>
      <c r="U9" s="303">
        <v>25</v>
      </c>
      <c r="V9" s="304">
        <v>18</v>
      </c>
      <c r="W9" s="305"/>
      <c r="X9" s="306"/>
      <c r="Y9" s="306"/>
      <c r="Z9" s="307"/>
      <c r="AA9" s="308">
        <v>44</v>
      </c>
      <c r="AB9" s="306">
        <v>44</v>
      </c>
      <c r="AC9" s="309">
        <f>SUM(H9:AB9)</f>
        <v>387</v>
      </c>
      <c r="AD9" s="310">
        <f>COUNTA(AE9:AW9)</f>
        <v>15</v>
      </c>
      <c r="AE9" s="295">
        <v>25</v>
      </c>
      <c r="AF9" s="311">
        <v>5</v>
      </c>
      <c r="AG9" s="298">
        <v>20</v>
      </c>
      <c r="AH9" s="312">
        <v>25</v>
      </c>
      <c r="AI9" s="312">
        <v>18</v>
      </c>
      <c r="AJ9" s="313">
        <v>10.5</v>
      </c>
      <c r="AK9" s="313">
        <v>16</v>
      </c>
      <c r="AL9" s="296">
        <v>20</v>
      </c>
      <c r="AM9" s="299">
        <v>25</v>
      </c>
      <c r="AN9" s="299">
        <v>16</v>
      </c>
      <c r="AO9" s="300">
        <v>20</v>
      </c>
      <c r="AP9" s="302">
        <v>18</v>
      </c>
      <c r="AQ9" s="302">
        <v>10</v>
      </c>
      <c r="AR9" s="303">
        <v>16</v>
      </c>
      <c r="AS9" s="304">
        <v>25</v>
      </c>
      <c r="AT9" s="305"/>
      <c r="AU9" s="306"/>
      <c r="AV9" s="306"/>
      <c r="AW9" s="306"/>
      <c r="AX9" s="306">
        <v>44</v>
      </c>
      <c r="AY9" s="306">
        <v>50</v>
      </c>
      <c r="AZ9" s="309">
        <f>SUM(AE9:AY9)</f>
        <v>363.5</v>
      </c>
      <c r="BA9" s="310">
        <f>SUM(AC9)+AZ9</f>
        <v>750.5</v>
      </c>
      <c r="BB9" s="276">
        <f t="shared" si="0"/>
        <v>30</v>
      </c>
      <c r="BC9" s="432"/>
      <c r="BD9" s="435"/>
      <c r="BE9" s="464"/>
    </row>
    <row r="10" spans="1:57" ht="13.5" customHeight="1">
      <c r="A10" s="432">
        <v>3</v>
      </c>
      <c r="B10" s="436" t="s">
        <v>525</v>
      </c>
      <c r="C10" s="437" t="s">
        <v>1519</v>
      </c>
      <c r="D10" s="278"/>
      <c r="E10" s="278"/>
      <c r="F10" s="278"/>
      <c r="G10" s="279">
        <v>15</v>
      </c>
      <c r="H10" s="409" t="s">
        <v>1508</v>
      </c>
      <c r="I10" s="410"/>
      <c r="J10" s="406" t="s">
        <v>1509</v>
      </c>
      <c r="K10" s="407"/>
      <c r="L10" s="314" t="s">
        <v>1510</v>
      </c>
      <c r="M10" s="364" t="s">
        <v>1517</v>
      </c>
      <c r="N10" s="425"/>
      <c r="O10" s="365"/>
      <c r="P10" s="290" t="s">
        <v>1511</v>
      </c>
      <c r="Q10" s="381" t="s">
        <v>1513</v>
      </c>
      <c r="R10" s="414"/>
      <c r="S10" s="282" t="s">
        <v>1514</v>
      </c>
      <c r="T10" s="421" t="s">
        <v>1515</v>
      </c>
      <c r="U10" s="428"/>
      <c r="V10" s="317" t="s">
        <v>1516</v>
      </c>
      <c r="W10" s="284"/>
      <c r="X10" s="285"/>
      <c r="Y10" s="285"/>
      <c r="Z10" s="286"/>
      <c r="AA10" s="287"/>
      <c r="AB10" s="285"/>
      <c r="AC10" s="288"/>
      <c r="AD10" s="289">
        <v>15</v>
      </c>
      <c r="AE10" s="409" t="s">
        <v>1508</v>
      </c>
      <c r="AF10" s="410"/>
      <c r="AG10" s="290" t="s">
        <v>1511</v>
      </c>
      <c r="AH10" s="318" t="s">
        <v>1510</v>
      </c>
      <c r="AI10" s="364" t="s">
        <v>1517</v>
      </c>
      <c r="AJ10" s="365"/>
      <c r="AK10" s="416" t="s">
        <v>1512</v>
      </c>
      <c r="AL10" s="420"/>
      <c r="AM10" s="417"/>
      <c r="AN10" s="281" t="s">
        <v>1513</v>
      </c>
      <c r="AO10" s="282" t="s">
        <v>1514</v>
      </c>
      <c r="AP10" s="283" t="s">
        <v>1515</v>
      </c>
      <c r="AQ10" s="368" t="s">
        <v>1516</v>
      </c>
      <c r="AR10" s="415"/>
      <c r="AS10" s="369"/>
      <c r="AT10" s="284"/>
      <c r="AU10" s="285"/>
      <c r="AV10" s="285"/>
      <c r="AW10" s="285"/>
      <c r="AX10" s="285"/>
      <c r="AY10" s="285"/>
      <c r="AZ10" s="288"/>
      <c r="BA10" s="293"/>
      <c r="BB10" s="276">
        <f t="shared" si="0"/>
        <v>30</v>
      </c>
      <c r="BC10" s="432">
        <v>3</v>
      </c>
      <c r="BD10" s="436" t="s">
        <v>525</v>
      </c>
      <c r="BE10" s="466" t="s">
        <v>1519</v>
      </c>
    </row>
    <row r="11" spans="1:57" ht="15.75" customHeight="1" thickBot="1">
      <c r="A11" s="432"/>
      <c r="B11" s="436"/>
      <c r="C11" s="437"/>
      <c r="D11" s="278">
        <f>AC11</f>
        <v>287</v>
      </c>
      <c r="E11" s="278">
        <f>AZ11</f>
        <v>271</v>
      </c>
      <c r="F11" s="278">
        <f>BA11</f>
        <v>558</v>
      </c>
      <c r="G11" s="294">
        <f>COUNTA(H11:Z11)</f>
        <v>15</v>
      </c>
      <c r="H11" s="295">
        <v>16</v>
      </c>
      <c r="I11" s="311">
        <v>14</v>
      </c>
      <c r="J11" s="296">
        <v>14</v>
      </c>
      <c r="K11" s="296">
        <v>9</v>
      </c>
      <c r="L11" s="297">
        <v>18</v>
      </c>
      <c r="M11" s="313">
        <v>10</v>
      </c>
      <c r="N11" s="313">
        <v>15</v>
      </c>
      <c r="O11" s="313">
        <v>12</v>
      </c>
      <c r="P11" s="298">
        <v>13</v>
      </c>
      <c r="Q11" s="300">
        <v>6</v>
      </c>
      <c r="R11" s="300">
        <v>15</v>
      </c>
      <c r="S11" s="301">
        <v>22</v>
      </c>
      <c r="T11" s="302">
        <v>10</v>
      </c>
      <c r="U11" s="302">
        <v>15</v>
      </c>
      <c r="V11" s="304">
        <v>22</v>
      </c>
      <c r="W11" s="305"/>
      <c r="X11" s="306"/>
      <c r="Y11" s="306"/>
      <c r="Z11" s="307"/>
      <c r="AA11" s="308">
        <v>40</v>
      </c>
      <c r="AB11" s="306">
        <v>36</v>
      </c>
      <c r="AC11" s="309">
        <f>SUM(H11:AB11)</f>
        <v>287</v>
      </c>
      <c r="AD11" s="310">
        <f>COUNTA(AE11:AW11)</f>
        <v>15</v>
      </c>
      <c r="AE11" s="295">
        <v>16</v>
      </c>
      <c r="AF11" s="311">
        <v>13</v>
      </c>
      <c r="AG11" s="298">
        <v>16</v>
      </c>
      <c r="AH11" s="312">
        <v>9</v>
      </c>
      <c r="AI11" s="313">
        <v>15</v>
      </c>
      <c r="AJ11" s="313">
        <v>14</v>
      </c>
      <c r="AK11" s="299">
        <v>10</v>
      </c>
      <c r="AL11" s="299">
        <v>15</v>
      </c>
      <c r="AM11" s="299">
        <v>13</v>
      </c>
      <c r="AN11" s="300">
        <v>16</v>
      </c>
      <c r="AO11" s="301">
        <v>15</v>
      </c>
      <c r="AP11" s="302">
        <v>22</v>
      </c>
      <c r="AQ11" s="303">
        <v>11</v>
      </c>
      <c r="AR11" s="303">
        <v>9</v>
      </c>
      <c r="AS11" s="304">
        <v>5</v>
      </c>
      <c r="AT11" s="305"/>
      <c r="AU11" s="306"/>
      <c r="AV11" s="306"/>
      <c r="AW11" s="306"/>
      <c r="AX11" s="306">
        <v>36</v>
      </c>
      <c r="AY11" s="306">
        <v>36</v>
      </c>
      <c r="AZ11" s="309">
        <f>SUM(AE11:AY11)</f>
        <v>271</v>
      </c>
      <c r="BA11" s="310">
        <f>SUM(AC11)+AZ11</f>
        <v>558</v>
      </c>
      <c r="BB11" s="276">
        <f t="shared" si="0"/>
        <v>30</v>
      </c>
      <c r="BC11" s="432"/>
      <c r="BD11" s="436"/>
      <c r="BE11" s="466"/>
    </row>
    <row r="12" spans="1:57" ht="14.25" customHeight="1">
      <c r="A12" s="432">
        <v>4</v>
      </c>
      <c r="B12" s="436" t="s">
        <v>446</v>
      </c>
      <c r="C12" s="437" t="s">
        <v>508</v>
      </c>
      <c r="D12" s="278"/>
      <c r="E12" s="278"/>
      <c r="F12" s="278"/>
      <c r="G12" s="279">
        <v>15</v>
      </c>
      <c r="H12" s="409" t="s">
        <v>1508</v>
      </c>
      <c r="I12" s="413"/>
      <c r="J12" s="410"/>
      <c r="K12" s="406" t="s">
        <v>1509</v>
      </c>
      <c r="L12" s="407"/>
      <c r="M12" s="364" t="s">
        <v>1517</v>
      </c>
      <c r="N12" s="365"/>
      <c r="O12" s="290" t="s">
        <v>1511</v>
      </c>
      <c r="P12" s="416" t="s">
        <v>1512</v>
      </c>
      <c r="Q12" s="417"/>
      <c r="R12" s="381" t="s">
        <v>1513</v>
      </c>
      <c r="S12" s="414"/>
      <c r="T12" s="283" t="s">
        <v>1515</v>
      </c>
      <c r="U12" s="368" t="s">
        <v>1516</v>
      </c>
      <c r="V12" s="369"/>
      <c r="W12" s="284"/>
      <c r="X12" s="285"/>
      <c r="Y12" s="285"/>
      <c r="Z12" s="286"/>
      <c r="AA12" s="287"/>
      <c r="AB12" s="285"/>
      <c r="AC12" s="288"/>
      <c r="AD12" s="289">
        <v>15</v>
      </c>
      <c r="AE12" s="409" t="s">
        <v>1508</v>
      </c>
      <c r="AF12" s="413"/>
      <c r="AG12" s="413"/>
      <c r="AH12" s="410"/>
      <c r="AI12" s="318" t="s">
        <v>1510</v>
      </c>
      <c r="AJ12" s="364" t="s">
        <v>1517</v>
      </c>
      <c r="AK12" s="365"/>
      <c r="AL12" s="416" t="s">
        <v>1512</v>
      </c>
      <c r="AM12" s="417"/>
      <c r="AN12" s="381" t="s">
        <v>1513</v>
      </c>
      <c r="AO12" s="426"/>
      <c r="AP12" s="414"/>
      <c r="AQ12" s="282" t="s">
        <v>1514</v>
      </c>
      <c r="AR12" s="368" t="s">
        <v>1516</v>
      </c>
      <c r="AS12" s="369"/>
      <c r="AT12" s="284"/>
      <c r="AU12" s="285"/>
      <c r="AV12" s="285"/>
      <c r="AW12" s="285"/>
      <c r="AX12" s="285"/>
      <c r="AY12" s="285"/>
      <c r="AZ12" s="288"/>
      <c r="BA12" s="293"/>
      <c r="BB12" s="276">
        <f t="shared" si="0"/>
        <v>30</v>
      </c>
      <c r="BC12" s="432">
        <v>7</v>
      </c>
      <c r="BD12" s="436" t="s">
        <v>446</v>
      </c>
      <c r="BE12" s="466" t="s">
        <v>508</v>
      </c>
    </row>
    <row r="13" spans="1:57" ht="15.75" customHeight="1" thickBot="1">
      <c r="A13" s="432"/>
      <c r="B13" s="436"/>
      <c r="C13" s="437"/>
      <c r="D13" s="278">
        <f>AC13</f>
        <v>257</v>
      </c>
      <c r="E13" s="278">
        <f>AZ13</f>
        <v>242.5</v>
      </c>
      <c r="F13" s="278">
        <f>BA13</f>
        <v>499.5</v>
      </c>
      <c r="G13" s="294">
        <f>COUNTA(H13:Z13)</f>
        <v>15</v>
      </c>
      <c r="H13" s="295">
        <v>20</v>
      </c>
      <c r="I13" s="311">
        <v>15</v>
      </c>
      <c r="J13" s="311">
        <v>12</v>
      </c>
      <c r="K13" s="296">
        <v>10</v>
      </c>
      <c r="L13" s="296">
        <v>5</v>
      </c>
      <c r="M13" s="313">
        <v>14</v>
      </c>
      <c r="N13" s="313">
        <v>13</v>
      </c>
      <c r="O13" s="298">
        <v>0</v>
      </c>
      <c r="P13" s="299">
        <v>13</v>
      </c>
      <c r="Q13" s="299">
        <v>14</v>
      </c>
      <c r="R13" s="300">
        <v>13</v>
      </c>
      <c r="S13" s="300">
        <v>18</v>
      </c>
      <c r="T13" s="302">
        <v>8</v>
      </c>
      <c r="U13" s="303">
        <v>14</v>
      </c>
      <c r="V13" s="304">
        <v>12</v>
      </c>
      <c r="W13" s="305"/>
      <c r="X13" s="306"/>
      <c r="Y13" s="306"/>
      <c r="Z13" s="307"/>
      <c r="AA13" s="308">
        <v>36</v>
      </c>
      <c r="AB13" s="306">
        <v>40</v>
      </c>
      <c r="AC13" s="309">
        <f>SUM(H13:AB13)</f>
        <v>257</v>
      </c>
      <c r="AD13" s="310">
        <f>COUNTA(AE13:AW13)</f>
        <v>15</v>
      </c>
      <c r="AE13" s="295">
        <v>10</v>
      </c>
      <c r="AF13" s="311">
        <v>8</v>
      </c>
      <c r="AG13" s="311">
        <v>18</v>
      </c>
      <c r="AH13" s="311">
        <v>12</v>
      </c>
      <c r="AI13" s="312">
        <v>10</v>
      </c>
      <c r="AJ13" s="313">
        <v>10.5</v>
      </c>
      <c r="AK13" s="313">
        <v>25</v>
      </c>
      <c r="AL13" s="299">
        <v>6</v>
      </c>
      <c r="AM13" s="299">
        <v>12</v>
      </c>
      <c r="AN13" s="300">
        <v>12</v>
      </c>
      <c r="AO13" s="300">
        <v>22</v>
      </c>
      <c r="AP13" s="300">
        <v>15</v>
      </c>
      <c r="AQ13" s="301">
        <v>12</v>
      </c>
      <c r="AR13" s="303">
        <v>8</v>
      </c>
      <c r="AS13" s="304">
        <v>0</v>
      </c>
      <c r="AT13" s="305"/>
      <c r="AU13" s="306"/>
      <c r="AV13" s="306"/>
      <c r="AW13" s="306"/>
      <c r="AX13" s="306">
        <v>30</v>
      </c>
      <c r="AY13" s="306">
        <v>32</v>
      </c>
      <c r="AZ13" s="309">
        <f>SUM(AE13:AY13)</f>
        <v>242.5</v>
      </c>
      <c r="BA13" s="310">
        <f>SUM(AC13)+AZ13</f>
        <v>499.5</v>
      </c>
      <c r="BB13" s="276">
        <f t="shared" si="0"/>
        <v>30</v>
      </c>
      <c r="BC13" s="432"/>
      <c r="BD13" s="436"/>
      <c r="BE13" s="466"/>
    </row>
    <row r="14" spans="1:57" ht="15" customHeight="1">
      <c r="A14" s="432">
        <v>5</v>
      </c>
      <c r="B14" s="436" t="s">
        <v>408</v>
      </c>
      <c r="C14" s="437" t="s">
        <v>500</v>
      </c>
      <c r="D14" s="278"/>
      <c r="E14" s="278"/>
      <c r="F14" s="278"/>
      <c r="G14" s="279">
        <v>15</v>
      </c>
      <c r="H14" s="280" t="s">
        <v>1508</v>
      </c>
      <c r="I14" s="406" t="s">
        <v>1509</v>
      </c>
      <c r="J14" s="431"/>
      <c r="K14" s="407"/>
      <c r="L14" s="314" t="s">
        <v>1510</v>
      </c>
      <c r="M14" s="475" t="s">
        <v>1511</v>
      </c>
      <c r="N14" s="412"/>
      <c r="O14" s="322" t="s">
        <v>1512</v>
      </c>
      <c r="P14" s="381" t="s">
        <v>1513</v>
      </c>
      <c r="Q14" s="414"/>
      <c r="R14" s="423" t="s">
        <v>1514</v>
      </c>
      <c r="S14" s="424"/>
      <c r="T14" s="421" t="s">
        <v>1515</v>
      </c>
      <c r="U14" s="478"/>
      <c r="V14" s="422"/>
      <c r="W14" s="284"/>
      <c r="X14" s="285"/>
      <c r="Y14" s="285"/>
      <c r="Z14" s="286"/>
      <c r="AA14" s="287"/>
      <c r="AB14" s="285"/>
      <c r="AC14" s="288"/>
      <c r="AD14" s="289">
        <v>15</v>
      </c>
      <c r="AE14" s="411" t="s">
        <v>1511</v>
      </c>
      <c r="AF14" s="412"/>
      <c r="AG14" s="429" t="s">
        <v>1510</v>
      </c>
      <c r="AH14" s="430"/>
      <c r="AI14" s="406" t="s">
        <v>1509</v>
      </c>
      <c r="AJ14" s="431"/>
      <c r="AK14" s="407"/>
      <c r="AL14" s="416" t="s">
        <v>1512</v>
      </c>
      <c r="AM14" s="417"/>
      <c r="AN14" s="281" t="s">
        <v>1513</v>
      </c>
      <c r="AO14" s="423" t="s">
        <v>1514</v>
      </c>
      <c r="AP14" s="424"/>
      <c r="AQ14" s="421" t="s">
        <v>1515</v>
      </c>
      <c r="AR14" s="478"/>
      <c r="AS14" s="422"/>
      <c r="AT14" s="284"/>
      <c r="AU14" s="285"/>
      <c r="AV14" s="285"/>
      <c r="AW14" s="285"/>
      <c r="AX14" s="285"/>
      <c r="AY14" s="285"/>
      <c r="AZ14" s="288"/>
      <c r="BA14" s="293"/>
      <c r="BB14" s="276">
        <f t="shared" si="0"/>
        <v>30</v>
      </c>
      <c r="BC14" s="432">
        <v>6</v>
      </c>
      <c r="BD14" s="436" t="s">
        <v>408</v>
      </c>
      <c r="BE14" s="466" t="s">
        <v>500</v>
      </c>
    </row>
    <row r="15" spans="1:57" ht="15.75" customHeight="1" thickBot="1">
      <c r="A15" s="432"/>
      <c r="B15" s="436"/>
      <c r="C15" s="437"/>
      <c r="D15" s="278">
        <f>AC15</f>
        <v>216</v>
      </c>
      <c r="E15" s="278">
        <f>AZ15</f>
        <v>147</v>
      </c>
      <c r="F15" s="278">
        <f>BA15</f>
        <v>363</v>
      </c>
      <c r="G15" s="294">
        <f>COUNTA(H15:Z15)</f>
        <v>15</v>
      </c>
      <c r="H15" s="295">
        <v>10</v>
      </c>
      <c r="I15" s="296">
        <v>15</v>
      </c>
      <c r="J15" s="296">
        <v>8</v>
      </c>
      <c r="K15" s="296">
        <v>7</v>
      </c>
      <c r="L15" s="297">
        <v>11</v>
      </c>
      <c r="M15" s="298">
        <v>16</v>
      </c>
      <c r="N15" s="298">
        <v>12</v>
      </c>
      <c r="O15" s="299">
        <v>11</v>
      </c>
      <c r="P15" s="300">
        <v>12</v>
      </c>
      <c r="Q15" s="300">
        <v>10</v>
      </c>
      <c r="R15" s="301">
        <v>13</v>
      </c>
      <c r="S15" s="301">
        <v>12</v>
      </c>
      <c r="T15" s="302">
        <v>4</v>
      </c>
      <c r="U15" s="302">
        <v>0</v>
      </c>
      <c r="V15" s="316">
        <v>11</v>
      </c>
      <c r="W15" s="305"/>
      <c r="X15" s="306"/>
      <c r="Y15" s="306"/>
      <c r="Z15" s="307"/>
      <c r="AA15" s="308">
        <v>32</v>
      </c>
      <c r="AB15" s="306">
        <v>32</v>
      </c>
      <c r="AC15" s="309">
        <f>SUM(H15:AB15)</f>
        <v>216</v>
      </c>
      <c r="AD15" s="310">
        <f>COUNTA(AE15:AW15)</f>
        <v>15</v>
      </c>
      <c r="AE15" s="323">
        <v>13</v>
      </c>
      <c r="AF15" s="298">
        <v>0</v>
      </c>
      <c r="AG15" s="312">
        <v>0</v>
      </c>
      <c r="AH15" s="312">
        <v>0</v>
      </c>
      <c r="AI15" s="296">
        <v>14</v>
      </c>
      <c r="AJ15" s="296">
        <v>11</v>
      </c>
      <c r="AK15" s="296">
        <v>8</v>
      </c>
      <c r="AL15" s="299">
        <v>4</v>
      </c>
      <c r="AM15" s="299">
        <v>1</v>
      </c>
      <c r="AN15" s="300">
        <v>6</v>
      </c>
      <c r="AO15" s="301">
        <v>8</v>
      </c>
      <c r="AP15" s="301">
        <v>3</v>
      </c>
      <c r="AQ15" s="302">
        <v>4</v>
      </c>
      <c r="AR15" s="302">
        <v>11</v>
      </c>
      <c r="AS15" s="316">
        <v>14</v>
      </c>
      <c r="AT15" s="305"/>
      <c r="AU15" s="306"/>
      <c r="AV15" s="306"/>
      <c r="AW15" s="306"/>
      <c r="AX15" s="306">
        <v>22</v>
      </c>
      <c r="AY15" s="306">
        <v>28</v>
      </c>
      <c r="AZ15" s="309">
        <f>SUM(AE15:AY15)</f>
        <v>147</v>
      </c>
      <c r="BA15" s="310">
        <f>SUM(AC15)+AZ15</f>
        <v>363</v>
      </c>
      <c r="BB15" s="276">
        <f t="shared" si="0"/>
        <v>30</v>
      </c>
      <c r="BC15" s="432"/>
      <c r="BD15" s="436"/>
      <c r="BE15" s="466"/>
    </row>
    <row r="16" spans="1:57" ht="15" customHeight="1">
      <c r="A16" s="432">
        <v>6</v>
      </c>
      <c r="B16" s="436" t="s">
        <v>414</v>
      </c>
      <c r="C16" s="437" t="s">
        <v>501</v>
      </c>
      <c r="D16" s="278"/>
      <c r="E16" s="278"/>
      <c r="F16" s="278"/>
      <c r="G16" s="279">
        <v>15</v>
      </c>
      <c r="H16" s="409" t="s">
        <v>1508</v>
      </c>
      <c r="I16" s="410"/>
      <c r="J16" s="291" t="s">
        <v>1509</v>
      </c>
      <c r="K16" s="472" t="s">
        <v>1510</v>
      </c>
      <c r="L16" s="473"/>
      <c r="M16" s="315" t="s">
        <v>1517</v>
      </c>
      <c r="N16" s="416" t="s">
        <v>1512</v>
      </c>
      <c r="O16" s="420"/>
      <c r="P16" s="417"/>
      <c r="Q16" s="281" t="s">
        <v>1513</v>
      </c>
      <c r="R16" s="282" t="s">
        <v>1514</v>
      </c>
      <c r="S16" s="283" t="s">
        <v>1515</v>
      </c>
      <c r="T16" s="368" t="s">
        <v>1516</v>
      </c>
      <c r="U16" s="415"/>
      <c r="V16" s="369"/>
      <c r="W16" s="284" t="s">
        <v>1516</v>
      </c>
      <c r="X16" s="285"/>
      <c r="Y16" s="285"/>
      <c r="Z16" s="286"/>
      <c r="AA16" s="287"/>
      <c r="AB16" s="285"/>
      <c r="AC16" s="288"/>
      <c r="AD16" s="289">
        <v>15</v>
      </c>
      <c r="AE16" s="409" t="s">
        <v>1508</v>
      </c>
      <c r="AF16" s="410"/>
      <c r="AG16" s="429" t="s">
        <v>1510</v>
      </c>
      <c r="AH16" s="430"/>
      <c r="AI16" s="364" t="s">
        <v>1517</v>
      </c>
      <c r="AJ16" s="365"/>
      <c r="AK16" s="416" t="s">
        <v>1512</v>
      </c>
      <c r="AL16" s="417"/>
      <c r="AM16" s="381" t="s">
        <v>1513</v>
      </c>
      <c r="AN16" s="414"/>
      <c r="AO16" s="282" t="s">
        <v>1514</v>
      </c>
      <c r="AP16" s="421" t="s">
        <v>1515</v>
      </c>
      <c r="AQ16" s="428"/>
      <c r="AR16" s="368" t="s">
        <v>1516</v>
      </c>
      <c r="AS16" s="369"/>
      <c r="AT16" s="284"/>
      <c r="AU16" s="285"/>
      <c r="AV16" s="285"/>
      <c r="AW16" s="285"/>
      <c r="AX16" s="285"/>
      <c r="AY16" s="285"/>
      <c r="AZ16" s="288"/>
      <c r="BA16" s="293"/>
      <c r="BB16" s="276">
        <f t="shared" si="0"/>
        <v>30</v>
      </c>
      <c r="BC16" s="432">
        <v>5</v>
      </c>
      <c r="BD16" s="436" t="s">
        <v>414</v>
      </c>
      <c r="BE16" s="466" t="s">
        <v>501</v>
      </c>
    </row>
    <row r="17" spans="1:57" ht="15.75" customHeight="1" thickBot="1">
      <c r="A17" s="432"/>
      <c r="B17" s="436"/>
      <c r="C17" s="437"/>
      <c r="D17" s="278">
        <f>AC17</f>
        <v>181</v>
      </c>
      <c r="E17" s="278">
        <f>AZ17</f>
        <v>143</v>
      </c>
      <c r="F17" s="278">
        <f>BA17</f>
        <v>324</v>
      </c>
      <c r="G17" s="294">
        <f>COUNTA(H17:Z17)</f>
        <v>15</v>
      </c>
      <c r="H17" s="295">
        <v>6</v>
      </c>
      <c r="I17" s="311">
        <v>3</v>
      </c>
      <c r="J17" s="296">
        <v>6</v>
      </c>
      <c r="K17" s="297">
        <v>10</v>
      </c>
      <c r="L17" s="297">
        <v>8</v>
      </c>
      <c r="M17" s="313">
        <v>11</v>
      </c>
      <c r="N17" s="299">
        <v>9</v>
      </c>
      <c r="O17" s="299">
        <v>8</v>
      </c>
      <c r="P17" s="299">
        <v>4</v>
      </c>
      <c r="Q17" s="300">
        <v>5</v>
      </c>
      <c r="R17" s="301">
        <v>11</v>
      </c>
      <c r="S17" s="302">
        <v>13</v>
      </c>
      <c r="T17" s="303">
        <v>11</v>
      </c>
      <c r="U17" s="303">
        <v>10</v>
      </c>
      <c r="V17" s="304">
        <v>8</v>
      </c>
      <c r="W17" s="305"/>
      <c r="X17" s="306"/>
      <c r="Y17" s="306"/>
      <c r="Z17" s="307"/>
      <c r="AA17" s="308">
        <v>30</v>
      </c>
      <c r="AB17" s="306">
        <v>28</v>
      </c>
      <c r="AC17" s="309">
        <f>SUM(H17:AB17)</f>
        <v>181</v>
      </c>
      <c r="AD17" s="310">
        <f>COUNTA(AE17:AW17)</f>
        <v>15</v>
      </c>
      <c r="AE17" s="295">
        <v>3</v>
      </c>
      <c r="AF17" s="311">
        <v>0</v>
      </c>
      <c r="AG17" s="312">
        <v>11</v>
      </c>
      <c r="AH17" s="312">
        <v>8</v>
      </c>
      <c r="AI17" s="313">
        <v>4</v>
      </c>
      <c r="AJ17" s="313">
        <v>3</v>
      </c>
      <c r="AK17" s="299">
        <v>7</v>
      </c>
      <c r="AL17" s="299">
        <v>5</v>
      </c>
      <c r="AM17" s="300">
        <v>10</v>
      </c>
      <c r="AN17" s="300">
        <v>0</v>
      </c>
      <c r="AO17" s="301">
        <v>13</v>
      </c>
      <c r="AP17" s="302">
        <v>9</v>
      </c>
      <c r="AQ17" s="302">
        <v>6</v>
      </c>
      <c r="AR17" s="303">
        <v>4</v>
      </c>
      <c r="AS17" s="304">
        <v>2</v>
      </c>
      <c r="AT17" s="305"/>
      <c r="AU17" s="306"/>
      <c r="AV17" s="306"/>
      <c r="AW17" s="306"/>
      <c r="AX17" s="306">
        <v>28</v>
      </c>
      <c r="AY17" s="306">
        <v>30</v>
      </c>
      <c r="AZ17" s="309">
        <f>SUM(AE17:AY17)</f>
        <v>143</v>
      </c>
      <c r="BA17" s="310">
        <f>SUM(AC17)+AZ17</f>
        <v>324</v>
      </c>
      <c r="BB17" s="276">
        <f t="shared" si="0"/>
        <v>30</v>
      </c>
      <c r="BC17" s="432"/>
      <c r="BD17" s="436"/>
      <c r="BE17" s="466"/>
    </row>
    <row r="18" spans="1:57" ht="14.25" customHeight="1">
      <c r="A18" s="432">
        <v>7</v>
      </c>
      <c r="B18" s="436" t="s">
        <v>1490</v>
      </c>
      <c r="C18" s="441" t="s">
        <v>505</v>
      </c>
      <c r="D18" s="278"/>
      <c r="E18" s="278"/>
      <c r="F18" s="278"/>
      <c r="G18" s="351"/>
      <c r="H18" s="337"/>
      <c r="I18" s="337"/>
      <c r="J18" s="337"/>
      <c r="K18" s="337"/>
      <c r="L18" s="337"/>
      <c r="M18" s="352"/>
      <c r="N18" s="276"/>
      <c r="O18" s="276"/>
      <c r="P18" s="276"/>
      <c r="Q18" s="276"/>
      <c r="R18" s="276"/>
      <c r="S18" s="276"/>
      <c r="T18" s="276"/>
      <c r="U18" s="276"/>
      <c r="V18" s="276"/>
      <c r="W18" s="284"/>
      <c r="X18" s="285"/>
      <c r="Y18" s="285"/>
      <c r="Z18" s="286"/>
      <c r="AA18" s="287"/>
      <c r="AB18" s="285"/>
      <c r="AC18" s="288"/>
      <c r="AD18" s="289">
        <v>12</v>
      </c>
      <c r="AE18" s="409" t="s">
        <v>1508</v>
      </c>
      <c r="AF18" s="410"/>
      <c r="AG18" s="318" t="s">
        <v>1510</v>
      </c>
      <c r="AH18" s="364" t="s">
        <v>1517</v>
      </c>
      <c r="AI18" s="365"/>
      <c r="AJ18" s="322" t="s">
        <v>1512</v>
      </c>
      <c r="AK18" s="381" t="s">
        <v>1513</v>
      </c>
      <c r="AL18" s="414"/>
      <c r="AM18" s="282" t="s">
        <v>1514</v>
      </c>
      <c r="AN18" s="283" t="s">
        <v>1515</v>
      </c>
      <c r="AO18" s="368" t="s">
        <v>1516</v>
      </c>
      <c r="AP18" s="369"/>
      <c r="AQ18" s="269"/>
      <c r="AR18" s="276"/>
      <c r="AS18" s="276"/>
      <c r="AT18" s="285"/>
      <c r="AU18" s="285"/>
      <c r="AV18" s="285"/>
      <c r="AW18" s="285"/>
      <c r="AX18" s="285"/>
      <c r="AY18" s="285"/>
      <c r="AZ18" s="288"/>
      <c r="BA18" s="293"/>
      <c r="BB18" s="276">
        <f t="shared" si="0"/>
        <v>12</v>
      </c>
      <c r="BC18" s="432">
        <v>15</v>
      </c>
      <c r="BD18" s="436" t="s">
        <v>1490</v>
      </c>
      <c r="BE18" s="469" t="s">
        <v>505</v>
      </c>
    </row>
    <row r="19" spans="1:57" ht="15.75" customHeight="1" thickBot="1">
      <c r="A19" s="432"/>
      <c r="B19" s="436"/>
      <c r="C19" s="441"/>
      <c r="D19" s="278">
        <f>AC19</f>
        <v>0</v>
      </c>
      <c r="E19" s="278">
        <f>AZ19</f>
        <v>321</v>
      </c>
      <c r="F19" s="278">
        <f>BA19</f>
        <v>321</v>
      </c>
      <c r="G19" s="305">
        <f>COUNTA(H19:Z19)</f>
        <v>0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306"/>
      <c r="X19" s="306"/>
      <c r="Y19" s="306"/>
      <c r="Z19" s="307"/>
      <c r="AA19" s="308"/>
      <c r="AB19" s="306"/>
      <c r="AC19" s="309">
        <f>SUM(H19:AB19)</f>
        <v>0</v>
      </c>
      <c r="AD19" s="310">
        <f>COUNTA(AE19:AW19)</f>
        <v>12</v>
      </c>
      <c r="AE19" s="295">
        <v>20</v>
      </c>
      <c r="AF19" s="311">
        <v>14</v>
      </c>
      <c r="AG19" s="312">
        <v>22</v>
      </c>
      <c r="AH19" s="313">
        <v>22</v>
      </c>
      <c r="AI19" s="313">
        <v>18</v>
      </c>
      <c r="AJ19" s="299">
        <v>20</v>
      </c>
      <c r="AK19" s="300">
        <v>25</v>
      </c>
      <c r="AL19" s="300">
        <v>18</v>
      </c>
      <c r="AM19" s="301">
        <v>25</v>
      </c>
      <c r="AN19" s="302">
        <v>20</v>
      </c>
      <c r="AO19" s="303">
        <v>15</v>
      </c>
      <c r="AP19" s="304">
        <v>22</v>
      </c>
      <c r="AQ19" s="269"/>
      <c r="AR19" s="276"/>
      <c r="AS19" s="276"/>
      <c r="AT19" s="306"/>
      <c r="AU19" s="306"/>
      <c r="AV19" s="306"/>
      <c r="AW19" s="306"/>
      <c r="AX19" s="306">
        <v>40</v>
      </c>
      <c r="AY19" s="306">
        <v>40</v>
      </c>
      <c r="AZ19" s="309">
        <f>SUM(AE19:AY19)</f>
        <v>321</v>
      </c>
      <c r="BA19" s="310">
        <f>SUM(AC19)+AZ19</f>
        <v>321</v>
      </c>
      <c r="BB19" s="276">
        <f t="shared" si="0"/>
        <v>12</v>
      </c>
      <c r="BC19" s="432"/>
      <c r="BD19" s="436"/>
      <c r="BE19" s="469"/>
    </row>
    <row r="20" spans="1:57" ht="15" customHeight="1">
      <c r="A20" s="432">
        <v>8</v>
      </c>
      <c r="B20" s="435" t="s">
        <v>476</v>
      </c>
      <c r="C20" s="439" t="s">
        <v>514</v>
      </c>
      <c r="D20" s="278"/>
      <c r="E20" s="278"/>
      <c r="F20" s="278"/>
      <c r="G20" s="279">
        <v>15</v>
      </c>
      <c r="H20" s="319" t="s">
        <v>1509</v>
      </c>
      <c r="I20" s="472" t="s">
        <v>1510</v>
      </c>
      <c r="J20" s="473"/>
      <c r="K20" s="364" t="s">
        <v>1517</v>
      </c>
      <c r="L20" s="425"/>
      <c r="M20" s="365"/>
      <c r="N20" s="381" t="s">
        <v>1513</v>
      </c>
      <c r="O20" s="414"/>
      <c r="P20" s="423" t="s">
        <v>1514</v>
      </c>
      <c r="Q20" s="424"/>
      <c r="R20" s="421" t="s">
        <v>1515</v>
      </c>
      <c r="S20" s="478"/>
      <c r="T20" s="428"/>
      <c r="U20" s="368" t="s">
        <v>1516</v>
      </c>
      <c r="V20" s="369"/>
      <c r="W20" s="284"/>
      <c r="X20" s="285"/>
      <c r="Y20" s="285"/>
      <c r="Z20" s="286"/>
      <c r="AA20" s="287"/>
      <c r="AB20" s="285"/>
      <c r="AC20" s="288"/>
      <c r="AD20" s="289">
        <v>15</v>
      </c>
      <c r="AE20" s="477" t="s">
        <v>1510</v>
      </c>
      <c r="AF20" s="474"/>
      <c r="AG20" s="474"/>
      <c r="AH20" s="474"/>
      <c r="AI20" s="430"/>
      <c r="AJ20" s="416" t="s">
        <v>1512</v>
      </c>
      <c r="AK20" s="417"/>
      <c r="AL20" s="423" t="s">
        <v>1514</v>
      </c>
      <c r="AM20" s="427"/>
      <c r="AN20" s="424"/>
      <c r="AO20" s="368" t="s">
        <v>1516</v>
      </c>
      <c r="AP20" s="415"/>
      <c r="AQ20" s="415"/>
      <c r="AR20" s="415"/>
      <c r="AS20" s="369"/>
      <c r="AT20" s="284"/>
      <c r="AU20" s="285"/>
      <c r="AV20" s="285"/>
      <c r="AW20" s="285"/>
      <c r="AX20" s="285"/>
      <c r="AY20" s="285"/>
      <c r="AZ20" s="288"/>
      <c r="BA20" s="293"/>
      <c r="BB20" s="276">
        <f t="shared" si="0"/>
        <v>30</v>
      </c>
      <c r="BC20" s="432">
        <v>4</v>
      </c>
      <c r="BD20" s="435" t="s">
        <v>476</v>
      </c>
      <c r="BE20" s="467" t="s">
        <v>514</v>
      </c>
    </row>
    <row r="21" spans="1:57" ht="15.75" customHeight="1" thickBot="1">
      <c r="A21" s="432"/>
      <c r="B21" s="435"/>
      <c r="C21" s="439"/>
      <c r="D21" s="278">
        <f>AC21</f>
        <v>107</v>
      </c>
      <c r="E21" s="278">
        <f>AZ21</f>
        <v>142</v>
      </c>
      <c r="F21" s="278">
        <f>BA21</f>
        <v>249</v>
      </c>
      <c r="G21" s="294">
        <f>COUNTA(H21:Z21)</f>
        <v>15</v>
      </c>
      <c r="H21" s="320">
        <v>12</v>
      </c>
      <c r="I21" s="297">
        <v>12</v>
      </c>
      <c r="J21" s="297">
        <v>7</v>
      </c>
      <c r="K21" s="313">
        <v>8</v>
      </c>
      <c r="L21" s="313">
        <v>0</v>
      </c>
      <c r="M21" s="313">
        <v>18</v>
      </c>
      <c r="N21" s="300">
        <v>11</v>
      </c>
      <c r="O21" s="300">
        <v>0</v>
      </c>
      <c r="P21" s="301">
        <v>15</v>
      </c>
      <c r="Q21" s="301">
        <v>0</v>
      </c>
      <c r="R21" s="302">
        <v>9</v>
      </c>
      <c r="S21" s="302">
        <v>0</v>
      </c>
      <c r="T21" s="302">
        <v>0</v>
      </c>
      <c r="U21" s="303">
        <v>15</v>
      </c>
      <c r="V21" s="304">
        <v>0</v>
      </c>
      <c r="W21" s="305"/>
      <c r="X21" s="306"/>
      <c r="Y21" s="306"/>
      <c r="Z21" s="307"/>
      <c r="AA21" s="308"/>
      <c r="AB21" s="306"/>
      <c r="AC21" s="309">
        <f>SUM(H21:AB21)</f>
        <v>107</v>
      </c>
      <c r="AD21" s="310">
        <f>COUNTA(AE21:AW21)</f>
        <v>15</v>
      </c>
      <c r="AE21" s="321">
        <v>14</v>
      </c>
      <c r="AF21" s="312">
        <v>6</v>
      </c>
      <c r="AG21" s="312">
        <v>5</v>
      </c>
      <c r="AH21" s="312">
        <v>4</v>
      </c>
      <c r="AI21" s="312">
        <v>2</v>
      </c>
      <c r="AJ21" s="299">
        <v>9</v>
      </c>
      <c r="AK21" s="299">
        <v>14</v>
      </c>
      <c r="AL21" s="301">
        <v>14</v>
      </c>
      <c r="AM21" s="301">
        <v>10</v>
      </c>
      <c r="AN21" s="301">
        <v>9</v>
      </c>
      <c r="AO21" s="303">
        <v>0</v>
      </c>
      <c r="AP21" s="303">
        <v>10</v>
      </c>
      <c r="AQ21" s="303">
        <v>7</v>
      </c>
      <c r="AR21" s="303">
        <v>6</v>
      </c>
      <c r="AS21" s="304">
        <v>0</v>
      </c>
      <c r="AT21" s="305"/>
      <c r="AU21" s="306"/>
      <c r="AV21" s="306"/>
      <c r="AW21" s="306"/>
      <c r="AX21" s="306">
        <v>32</v>
      </c>
      <c r="AY21" s="306"/>
      <c r="AZ21" s="309">
        <f>SUM(AE21:AY21)</f>
        <v>142</v>
      </c>
      <c r="BA21" s="310">
        <f>SUM(AC21)+AZ21</f>
        <v>249</v>
      </c>
      <c r="BB21" s="276">
        <f t="shared" si="0"/>
        <v>30</v>
      </c>
      <c r="BC21" s="432"/>
      <c r="BD21" s="435"/>
      <c r="BE21" s="467"/>
    </row>
    <row r="22" spans="1:57" ht="14.25" customHeight="1">
      <c r="A22" s="432">
        <v>9</v>
      </c>
      <c r="B22" s="468" t="s">
        <v>358</v>
      </c>
      <c r="C22" s="442" t="s">
        <v>492</v>
      </c>
      <c r="D22" s="278"/>
      <c r="E22" s="278"/>
      <c r="F22" s="278"/>
      <c r="G22" s="279">
        <v>9</v>
      </c>
      <c r="H22" s="280" t="s">
        <v>1508</v>
      </c>
      <c r="I22" s="314" t="s">
        <v>1510</v>
      </c>
      <c r="J22" s="364" t="s">
        <v>1517</v>
      </c>
      <c r="K22" s="365"/>
      <c r="L22" s="322" t="s">
        <v>1512</v>
      </c>
      <c r="M22" s="381" t="s">
        <v>1513</v>
      </c>
      <c r="N22" s="414"/>
      <c r="O22" s="282" t="s">
        <v>1514</v>
      </c>
      <c r="P22" s="344" t="s">
        <v>1515</v>
      </c>
      <c r="Q22" s="329"/>
      <c r="R22" s="337"/>
      <c r="S22" s="337"/>
      <c r="T22" s="276"/>
      <c r="U22" s="276"/>
      <c r="V22" s="276"/>
      <c r="W22" s="284"/>
      <c r="X22" s="285"/>
      <c r="Y22" s="285"/>
      <c r="Z22" s="286"/>
      <c r="AA22" s="287"/>
      <c r="AB22" s="285"/>
      <c r="AC22" s="288"/>
      <c r="AD22" s="289">
        <v>12</v>
      </c>
      <c r="AE22" s="409" t="s">
        <v>1508</v>
      </c>
      <c r="AF22" s="413"/>
      <c r="AG22" s="410"/>
      <c r="AH22" s="318" t="s">
        <v>1510</v>
      </c>
      <c r="AI22" s="291" t="s">
        <v>1509</v>
      </c>
      <c r="AJ22" s="416" t="s">
        <v>1512</v>
      </c>
      <c r="AK22" s="420"/>
      <c r="AL22" s="417"/>
      <c r="AM22" s="282" t="s">
        <v>1514</v>
      </c>
      <c r="AN22" s="283" t="s">
        <v>1515</v>
      </c>
      <c r="AO22" s="368" t="s">
        <v>1516</v>
      </c>
      <c r="AP22" s="369"/>
      <c r="AQ22" s="269"/>
      <c r="AR22" s="276"/>
      <c r="AS22" s="276"/>
      <c r="AT22" s="285"/>
      <c r="AU22" s="285"/>
      <c r="AV22" s="285"/>
      <c r="AW22" s="285"/>
      <c r="AX22" s="285"/>
      <c r="AY22" s="285"/>
      <c r="AZ22" s="288"/>
      <c r="BA22" s="293"/>
      <c r="BB22" s="276">
        <f t="shared" si="0"/>
        <v>21</v>
      </c>
      <c r="BC22" s="432">
        <v>11</v>
      </c>
      <c r="BD22" s="468" t="s">
        <v>358</v>
      </c>
      <c r="BE22" s="465" t="s">
        <v>492</v>
      </c>
    </row>
    <row r="23" spans="1:57" ht="13.5" customHeight="1" thickBot="1">
      <c r="A23" s="432"/>
      <c r="B23" s="468"/>
      <c r="C23" s="442"/>
      <c r="D23" s="278">
        <f>AC23</f>
        <v>114</v>
      </c>
      <c r="E23" s="278">
        <f>AZ23</f>
        <v>108</v>
      </c>
      <c r="F23" s="278">
        <f>BA23</f>
        <v>222</v>
      </c>
      <c r="G23" s="294">
        <f>COUNTA(H23:Z23)</f>
        <v>9</v>
      </c>
      <c r="H23" s="330">
        <v>0</v>
      </c>
      <c r="I23" s="345">
        <v>13</v>
      </c>
      <c r="J23" s="331">
        <v>0</v>
      </c>
      <c r="K23" s="331">
        <v>25</v>
      </c>
      <c r="L23" s="341">
        <v>15</v>
      </c>
      <c r="M23" s="332">
        <v>25</v>
      </c>
      <c r="N23" s="332">
        <v>0</v>
      </c>
      <c r="O23" s="346">
        <v>16</v>
      </c>
      <c r="P23" s="333">
        <v>20</v>
      </c>
      <c r="Q23" s="334"/>
      <c r="R23" s="274"/>
      <c r="S23" s="274"/>
      <c r="T23" s="276"/>
      <c r="U23" s="276"/>
      <c r="V23" s="276"/>
      <c r="W23" s="305"/>
      <c r="X23" s="306"/>
      <c r="Y23" s="306"/>
      <c r="Z23" s="307"/>
      <c r="AA23" s="308"/>
      <c r="AB23" s="306"/>
      <c r="AC23" s="309">
        <f>SUM(H23:AB23)</f>
        <v>114</v>
      </c>
      <c r="AD23" s="310">
        <f>COUNTA(AE23:AW23)</f>
        <v>12</v>
      </c>
      <c r="AE23" s="295">
        <v>9</v>
      </c>
      <c r="AF23" s="311">
        <v>7</v>
      </c>
      <c r="AG23" s="311">
        <v>0</v>
      </c>
      <c r="AH23" s="312">
        <v>0</v>
      </c>
      <c r="AI23" s="296">
        <v>18</v>
      </c>
      <c r="AJ23" s="299">
        <v>8</v>
      </c>
      <c r="AK23" s="299">
        <v>0</v>
      </c>
      <c r="AL23" s="299">
        <v>0</v>
      </c>
      <c r="AM23" s="301">
        <v>1</v>
      </c>
      <c r="AN23" s="302">
        <v>15</v>
      </c>
      <c r="AO23" s="303">
        <v>0</v>
      </c>
      <c r="AP23" s="304">
        <v>0</v>
      </c>
      <c r="AQ23" s="269"/>
      <c r="AR23" s="276"/>
      <c r="AS23" s="276"/>
      <c r="AT23" s="306"/>
      <c r="AU23" s="306"/>
      <c r="AV23" s="306"/>
      <c r="AW23" s="306"/>
      <c r="AX23" s="306">
        <v>26</v>
      </c>
      <c r="AY23" s="306">
        <v>24</v>
      </c>
      <c r="AZ23" s="309">
        <f>SUM(AE23:AY23)</f>
        <v>108</v>
      </c>
      <c r="BA23" s="310">
        <f>SUM(AC23)+AZ23</f>
        <v>222</v>
      </c>
      <c r="BB23" s="276">
        <f t="shared" si="0"/>
        <v>21</v>
      </c>
      <c r="BC23" s="432"/>
      <c r="BD23" s="468"/>
      <c r="BE23" s="465"/>
    </row>
    <row r="24" spans="1:57" ht="14.25" customHeight="1">
      <c r="A24" s="432">
        <v>10</v>
      </c>
      <c r="B24" s="435" t="s">
        <v>461</v>
      </c>
      <c r="C24" s="438" t="s">
        <v>149</v>
      </c>
      <c r="D24" s="278"/>
      <c r="E24" s="278"/>
      <c r="F24" s="278"/>
      <c r="G24" s="279">
        <v>6</v>
      </c>
      <c r="H24" s="324" t="s">
        <v>1508</v>
      </c>
      <c r="I24" s="364" t="s">
        <v>1517</v>
      </c>
      <c r="J24" s="365"/>
      <c r="K24" s="381" t="s">
        <v>1513</v>
      </c>
      <c r="L24" s="414"/>
      <c r="M24" s="325" t="s">
        <v>1515</v>
      </c>
      <c r="N24" s="326"/>
      <c r="O24" s="327"/>
      <c r="P24" s="327"/>
      <c r="Q24" s="327"/>
      <c r="R24" s="327"/>
      <c r="S24" s="327"/>
      <c r="T24" s="327"/>
      <c r="U24" s="327"/>
      <c r="V24" s="328"/>
      <c r="W24" s="284"/>
      <c r="X24" s="285"/>
      <c r="Y24" s="285"/>
      <c r="Z24" s="286"/>
      <c r="AA24" s="287"/>
      <c r="AB24" s="285"/>
      <c r="AC24" s="288"/>
      <c r="AD24" s="289">
        <v>14</v>
      </c>
      <c r="AE24" s="409" t="s">
        <v>1508</v>
      </c>
      <c r="AF24" s="413"/>
      <c r="AG24" s="413"/>
      <c r="AH24" s="410"/>
      <c r="AI24" s="290" t="s">
        <v>1511</v>
      </c>
      <c r="AJ24" s="364" t="s">
        <v>1517</v>
      </c>
      <c r="AK24" s="425"/>
      <c r="AL24" s="365"/>
      <c r="AM24" s="291" t="s">
        <v>1509</v>
      </c>
      <c r="AN24" s="416" t="s">
        <v>1512</v>
      </c>
      <c r="AO24" s="417"/>
      <c r="AP24" s="381" t="s">
        <v>1513</v>
      </c>
      <c r="AQ24" s="426"/>
      <c r="AR24" s="363"/>
      <c r="AS24" s="329"/>
      <c r="AT24" s="285"/>
      <c r="AU24" s="285"/>
      <c r="AV24" s="285"/>
      <c r="AW24" s="285"/>
      <c r="AX24" s="285"/>
      <c r="AY24" s="285"/>
      <c r="AZ24" s="288"/>
      <c r="BA24" s="293"/>
      <c r="BB24" s="276">
        <f t="shared" si="0"/>
        <v>20</v>
      </c>
      <c r="BC24" s="432">
        <v>9</v>
      </c>
      <c r="BD24" s="435" t="s">
        <v>461</v>
      </c>
      <c r="BE24" s="464" t="s">
        <v>149</v>
      </c>
    </row>
    <row r="25" spans="1:57" ht="13.5" customHeight="1" thickBot="1">
      <c r="A25" s="432"/>
      <c r="B25" s="435"/>
      <c r="C25" s="438"/>
      <c r="D25" s="278">
        <f>AC25</f>
        <v>48</v>
      </c>
      <c r="E25" s="278">
        <f>AZ25</f>
        <v>153</v>
      </c>
      <c r="F25" s="278">
        <f>BA25</f>
        <v>201</v>
      </c>
      <c r="G25" s="294">
        <f>COUNTA(H25:Z25)</f>
        <v>6</v>
      </c>
      <c r="H25" s="330">
        <v>0</v>
      </c>
      <c r="I25" s="331">
        <v>0</v>
      </c>
      <c r="J25" s="331">
        <v>22</v>
      </c>
      <c r="K25" s="332">
        <v>14</v>
      </c>
      <c r="L25" s="332">
        <v>0</v>
      </c>
      <c r="M25" s="333">
        <v>12</v>
      </c>
      <c r="N25" s="334"/>
      <c r="O25" s="274"/>
      <c r="P25" s="274"/>
      <c r="Q25" s="274"/>
      <c r="R25" s="274"/>
      <c r="S25" s="274"/>
      <c r="T25" s="276"/>
      <c r="U25" s="276"/>
      <c r="V25" s="276"/>
      <c r="W25" s="305"/>
      <c r="X25" s="306"/>
      <c r="Y25" s="306"/>
      <c r="Z25" s="307"/>
      <c r="AA25" s="308"/>
      <c r="AB25" s="306"/>
      <c r="AC25" s="309">
        <f>SUM(H25:AB25)</f>
        <v>48</v>
      </c>
      <c r="AD25" s="310">
        <f>COUNTA(AE25:AW25)</f>
        <v>14</v>
      </c>
      <c r="AE25" s="295">
        <v>11</v>
      </c>
      <c r="AF25" s="311">
        <v>6</v>
      </c>
      <c r="AG25" s="311">
        <v>0</v>
      </c>
      <c r="AH25" s="311">
        <v>0</v>
      </c>
      <c r="AI25" s="298">
        <v>14</v>
      </c>
      <c r="AJ25" s="313">
        <v>7</v>
      </c>
      <c r="AK25" s="313">
        <v>13</v>
      </c>
      <c r="AL25" s="313">
        <v>12</v>
      </c>
      <c r="AM25" s="296">
        <v>13</v>
      </c>
      <c r="AN25" s="299">
        <v>0</v>
      </c>
      <c r="AO25" s="299">
        <v>0</v>
      </c>
      <c r="AP25" s="300">
        <v>13</v>
      </c>
      <c r="AQ25" s="300">
        <v>0</v>
      </c>
      <c r="AR25" s="335">
        <v>14</v>
      </c>
      <c r="AS25" s="269"/>
      <c r="AT25" s="306"/>
      <c r="AU25" s="306"/>
      <c r="AV25" s="306"/>
      <c r="AW25" s="306"/>
      <c r="AX25" s="306">
        <v>24</v>
      </c>
      <c r="AY25" s="306">
        <v>26</v>
      </c>
      <c r="AZ25" s="309">
        <f>SUM(AE25:AY25)</f>
        <v>153</v>
      </c>
      <c r="BA25" s="310">
        <f>SUM(AC25)+AZ25</f>
        <v>201</v>
      </c>
      <c r="BB25" s="276">
        <f t="shared" si="0"/>
        <v>20</v>
      </c>
      <c r="BC25" s="432"/>
      <c r="BD25" s="435"/>
      <c r="BE25" s="464"/>
    </row>
    <row r="26" spans="1:57" ht="14.25" customHeight="1">
      <c r="A26" s="432">
        <v>11</v>
      </c>
      <c r="B26" s="435" t="s">
        <v>1488</v>
      </c>
      <c r="C26" s="438" t="s">
        <v>507</v>
      </c>
      <c r="D26" s="278"/>
      <c r="E26" s="278"/>
      <c r="F26" s="278"/>
      <c r="G26" s="279">
        <v>3</v>
      </c>
      <c r="H26" s="319" t="s">
        <v>1509</v>
      </c>
      <c r="I26" s="290" t="s">
        <v>1511</v>
      </c>
      <c r="J26" s="344" t="s">
        <v>1515</v>
      </c>
      <c r="K26" s="269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85"/>
      <c r="X26" s="285"/>
      <c r="Y26" s="285"/>
      <c r="Z26" s="286"/>
      <c r="AA26" s="287"/>
      <c r="AB26" s="285"/>
      <c r="AC26" s="288"/>
      <c r="AD26" s="289">
        <v>6</v>
      </c>
      <c r="AE26" s="411" t="s">
        <v>1511</v>
      </c>
      <c r="AF26" s="412"/>
      <c r="AG26" s="406" t="s">
        <v>1509</v>
      </c>
      <c r="AH26" s="407"/>
      <c r="AI26" s="370" t="s">
        <v>1515</v>
      </c>
      <c r="AJ26" s="408"/>
      <c r="AK26" s="329"/>
      <c r="AL26" s="337"/>
      <c r="AM26" s="337"/>
      <c r="AN26" s="337"/>
      <c r="AO26" s="337"/>
      <c r="AP26" s="337"/>
      <c r="AQ26" s="276"/>
      <c r="AR26" s="276"/>
      <c r="AS26" s="276"/>
      <c r="AT26" s="285"/>
      <c r="AU26" s="285"/>
      <c r="AV26" s="285"/>
      <c r="AW26" s="285"/>
      <c r="AX26" s="285"/>
      <c r="AY26" s="285"/>
      <c r="AZ26" s="288"/>
      <c r="BA26" s="293"/>
      <c r="BB26" s="276">
        <f t="shared" si="0"/>
        <v>9</v>
      </c>
      <c r="BC26" s="432">
        <v>20</v>
      </c>
      <c r="BD26" s="435" t="s">
        <v>1488</v>
      </c>
      <c r="BE26" s="464" t="s">
        <v>507</v>
      </c>
    </row>
    <row r="27" spans="1:57" ht="13.5" customHeight="1" thickBot="1">
      <c r="A27" s="432"/>
      <c r="B27" s="435"/>
      <c r="C27" s="438"/>
      <c r="D27" s="278">
        <f>AC27</f>
        <v>54</v>
      </c>
      <c r="E27" s="278">
        <f>AZ27</f>
        <v>103</v>
      </c>
      <c r="F27" s="278">
        <f>BA27</f>
        <v>157</v>
      </c>
      <c r="G27" s="294">
        <f>COUNTA(H27:Z27)</f>
        <v>3</v>
      </c>
      <c r="H27" s="320">
        <v>20</v>
      </c>
      <c r="I27" s="298">
        <v>20</v>
      </c>
      <c r="J27" s="316">
        <v>14</v>
      </c>
      <c r="K27" s="269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306"/>
      <c r="X27" s="306"/>
      <c r="Y27" s="306"/>
      <c r="Z27" s="307"/>
      <c r="AA27" s="308"/>
      <c r="AB27" s="306"/>
      <c r="AC27" s="309">
        <f>SUM(H27:AB27)</f>
        <v>54</v>
      </c>
      <c r="AD27" s="310">
        <f>COUNTA(AE27:AW27)</f>
        <v>6</v>
      </c>
      <c r="AE27" s="338">
        <v>22</v>
      </c>
      <c r="AF27" s="350">
        <v>18</v>
      </c>
      <c r="AG27" s="340">
        <v>22</v>
      </c>
      <c r="AH27" s="340">
        <v>16</v>
      </c>
      <c r="AI27" s="358">
        <v>13</v>
      </c>
      <c r="AJ27" s="359">
        <v>12</v>
      </c>
      <c r="AK27" s="334"/>
      <c r="AL27" s="274"/>
      <c r="AM27" s="276"/>
      <c r="AN27" s="276"/>
      <c r="AO27" s="276"/>
      <c r="AP27" s="276"/>
      <c r="AQ27" s="276"/>
      <c r="AR27" s="276"/>
      <c r="AS27" s="276"/>
      <c r="AT27" s="306"/>
      <c r="AU27" s="306"/>
      <c r="AV27" s="306"/>
      <c r="AW27" s="306"/>
      <c r="AX27" s="306"/>
      <c r="AY27" s="306"/>
      <c r="AZ27" s="309">
        <f>SUM(AE27:AY27)</f>
        <v>103</v>
      </c>
      <c r="BA27" s="310">
        <f>SUM(AC27)+AZ27</f>
        <v>157</v>
      </c>
      <c r="BB27" s="276">
        <f t="shared" si="0"/>
        <v>9</v>
      </c>
      <c r="BC27" s="432"/>
      <c r="BD27" s="435"/>
      <c r="BE27" s="464"/>
    </row>
    <row r="28" spans="1:57" ht="14.25" customHeight="1">
      <c r="A28" s="432">
        <v>12</v>
      </c>
      <c r="B28" s="436" t="s">
        <v>386</v>
      </c>
      <c r="C28" s="443" t="s">
        <v>495</v>
      </c>
      <c r="D28" s="278"/>
      <c r="E28" s="278"/>
      <c r="F28" s="278"/>
      <c r="G28" s="279">
        <v>12</v>
      </c>
      <c r="H28" s="409" t="s">
        <v>1508</v>
      </c>
      <c r="I28" s="410"/>
      <c r="J28" s="291" t="s">
        <v>1509</v>
      </c>
      <c r="K28" s="314" t="s">
        <v>1510</v>
      </c>
      <c r="L28" s="364" t="s">
        <v>1517</v>
      </c>
      <c r="M28" s="365"/>
      <c r="N28" s="416" t="s">
        <v>1512</v>
      </c>
      <c r="O28" s="417"/>
      <c r="P28" s="381" t="s">
        <v>1513</v>
      </c>
      <c r="Q28" s="414"/>
      <c r="R28" s="421" t="s">
        <v>1515</v>
      </c>
      <c r="S28" s="422"/>
      <c r="T28" s="269"/>
      <c r="U28" s="276"/>
      <c r="V28" s="276"/>
      <c r="W28" s="284"/>
      <c r="X28" s="285"/>
      <c r="Y28" s="285"/>
      <c r="Z28" s="286"/>
      <c r="AA28" s="287"/>
      <c r="AB28" s="285"/>
      <c r="AC28" s="288"/>
      <c r="AD28" s="289">
        <v>6</v>
      </c>
      <c r="AE28" s="336" t="s">
        <v>1511</v>
      </c>
      <c r="AF28" s="318" t="s">
        <v>1510</v>
      </c>
      <c r="AG28" s="291" t="s">
        <v>1509</v>
      </c>
      <c r="AH28" s="322" t="s">
        <v>1512</v>
      </c>
      <c r="AI28" s="283" t="s">
        <v>1515</v>
      </c>
      <c r="AJ28" s="317" t="s">
        <v>1516</v>
      </c>
      <c r="AK28" s="329"/>
      <c r="AL28" s="337"/>
      <c r="AM28" s="337"/>
      <c r="AN28" s="337"/>
      <c r="AO28" s="337"/>
      <c r="AP28" s="337"/>
      <c r="AQ28" s="337"/>
      <c r="AR28" s="337"/>
      <c r="AS28" s="276"/>
      <c r="AT28" s="285"/>
      <c r="AU28" s="285"/>
      <c r="AV28" s="285"/>
      <c r="AW28" s="285"/>
      <c r="AX28" s="285"/>
      <c r="AY28" s="285"/>
      <c r="AZ28" s="288"/>
      <c r="BA28" s="293"/>
      <c r="BB28" s="276">
        <f t="shared" si="0"/>
        <v>18</v>
      </c>
      <c r="BC28" s="432">
        <v>10</v>
      </c>
      <c r="BD28" s="436" t="s">
        <v>386</v>
      </c>
      <c r="BE28" s="471" t="s">
        <v>495</v>
      </c>
    </row>
    <row r="29" spans="1:57" ht="13.5" customHeight="1" thickBot="1">
      <c r="A29" s="432"/>
      <c r="B29" s="436"/>
      <c r="C29" s="443"/>
      <c r="D29" s="278">
        <f>AC29</f>
        <v>127</v>
      </c>
      <c r="E29" s="278">
        <f>AZ29</f>
        <v>27</v>
      </c>
      <c r="F29" s="278">
        <f>BA29</f>
        <v>154</v>
      </c>
      <c r="G29" s="294">
        <f>COUNTA(H29:Z29)</f>
        <v>12</v>
      </c>
      <c r="H29" s="295">
        <v>4</v>
      </c>
      <c r="I29" s="311">
        <v>13</v>
      </c>
      <c r="J29" s="296">
        <v>3</v>
      </c>
      <c r="K29" s="297">
        <v>9</v>
      </c>
      <c r="L29" s="313">
        <v>7</v>
      </c>
      <c r="M29" s="313">
        <v>4</v>
      </c>
      <c r="N29" s="299">
        <v>12</v>
      </c>
      <c r="O29" s="299">
        <v>7</v>
      </c>
      <c r="P29" s="300">
        <v>4</v>
      </c>
      <c r="Q29" s="300">
        <v>3</v>
      </c>
      <c r="R29" s="302">
        <v>3</v>
      </c>
      <c r="S29" s="316">
        <v>0</v>
      </c>
      <c r="T29" s="269"/>
      <c r="U29" s="276"/>
      <c r="V29" s="276"/>
      <c r="W29" s="305"/>
      <c r="X29" s="306"/>
      <c r="Y29" s="306"/>
      <c r="Z29" s="307"/>
      <c r="AA29" s="308">
        <v>28</v>
      </c>
      <c r="AB29" s="306">
        <v>30</v>
      </c>
      <c r="AC29" s="309">
        <f>SUM(H29:AB29)</f>
        <v>127</v>
      </c>
      <c r="AD29" s="310">
        <f>COUNTA(AE29:AW29)</f>
        <v>6</v>
      </c>
      <c r="AE29" s="338">
        <v>12</v>
      </c>
      <c r="AF29" s="339">
        <v>3</v>
      </c>
      <c r="AG29" s="340">
        <v>9</v>
      </c>
      <c r="AH29" s="341">
        <v>3</v>
      </c>
      <c r="AI29" s="342">
        <v>0</v>
      </c>
      <c r="AJ29" s="343">
        <v>0</v>
      </c>
      <c r="AK29" s="334"/>
      <c r="AL29" s="274"/>
      <c r="AM29" s="274"/>
      <c r="AN29" s="274"/>
      <c r="AO29" s="274"/>
      <c r="AP29" s="274"/>
      <c r="AQ29" s="276"/>
      <c r="AR29" s="276"/>
      <c r="AS29" s="276"/>
      <c r="AT29" s="306"/>
      <c r="AU29" s="306"/>
      <c r="AV29" s="306"/>
      <c r="AW29" s="306"/>
      <c r="AX29" s="306"/>
      <c r="AY29" s="306"/>
      <c r="AZ29" s="309">
        <f>SUM(AE29:AY29)</f>
        <v>27</v>
      </c>
      <c r="BA29" s="310">
        <f>SUM(AC29)+AZ29</f>
        <v>154</v>
      </c>
      <c r="BB29" s="276">
        <f t="shared" si="0"/>
        <v>18</v>
      </c>
      <c r="BC29" s="432"/>
      <c r="BD29" s="436"/>
      <c r="BE29" s="471"/>
    </row>
    <row r="30" spans="1:57" ht="14.25" customHeight="1">
      <c r="A30" s="432">
        <v>13</v>
      </c>
      <c r="B30" s="436" t="s">
        <v>1486</v>
      </c>
      <c r="C30" s="437" t="s">
        <v>503</v>
      </c>
      <c r="D30" s="278"/>
      <c r="E30" s="278"/>
      <c r="F30" s="278"/>
      <c r="G30" s="279">
        <v>15</v>
      </c>
      <c r="H30" s="409" t="s">
        <v>1508</v>
      </c>
      <c r="I30" s="413"/>
      <c r="J30" s="410"/>
      <c r="K30" s="472" t="s">
        <v>1510</v>
      </c>
      <c r="L30" s="473"/>
      <c r="M30" s="364" t="s">
        <v>1517</v>
      </c>
      <c r="N30" s="365"/>
      <c r="O30" s="416" t="s">
        <v>1512</v>
      </c>
      <c r="P30" s="417"/>
      <c r="Q30" s="381" t="s">
        <v>1513</v>
      </c>
      <c r="R30" s="414"/>
      <c r="S30" s="423" t="s">
        <v>1514</v>
      </c>
      <c r="T30" s="424"/>
      <c r="U30" s="368" t="s">
        <v>1516</v>
      </c>
      <c r="V30" s="369"/>
      <c r="W30" s="284" t="s">
        <v>1516</v>
      </c>
      <c r="X30" s="285"/>
      <c r="Y30" s="285"/>
      <c r="Z30" s="286"/>
      <c r="AA30" s="287"/>
      <c r="AB30" s="285"/>
      <c r="AC30" s="288"/>
      <c r="AD30" s="289">
        <v>15</v>
      </c>
      <c r="AE30" s="409" t="s">
        <v>1508</v>
      </c>
      <c r="AF30" s="410"/>
      <c r="AG30" s="429" t="s">
        <v>1510</v>
      </c>
      <c r="AH30" s="474"/>
      <c r="AI30" s="430"/>
      <c r="AJ30" s="364" t="s">
        <v>1517</v>
      </c>
      <c r="AK30" s="365"/>
      <c r="AL30" s="416" t="s">
        <v>1512</v>
      </c>
      <c r="AM30" s="420"/>
      <c r="AN30" s="420"/>
      <c r="AO30" s="417"/>
      <c r="AP30" s="281" t="s">
        <v>1513</v>
      </c>
      <c r="AQ30" s="282" t="s">
        <v>1514</v>
      </c>
      <c r="AR30" s="368" t="s">
        <v>1516</v>
      </c>
      <c r="AS30" s="369"/>
      <c r="AT30" s="284"/>
      <c r="AU30" s="285"/>
      <c r="AV30" s="285"/>
      <c r="AW30" s="285"/>
      <c r="AX30" s="285"/>
      <c r="AY30" s="285"/>
      <c r="AZ30" s="288"/>
      <c r="BA30" s="293"/>
      <c r="BB30" s="276">
        <f t="shared" si="0"/>
        <v>30</v>
      </c>
      <c r="BC30" s="432">
        <v>8</v>
      </c>
      <c r="BD30" s="436" t="s">
        <v>1486</v>
      </c>
      <c r="BE30" s="466" t="s">
        <v>503</v>
      </c>
    </row>
    <row r="31" spans="1:57" ht="13.5" customHeight="1" thickBot="1">
      <c r="A31" s="432"/>
      <c r="B31" s="436"/>
      <c r="C31" s="437"/>
      <c r="D31" s="278">
        <f>AC31</f>
        <v>114</v>
      </c>
      <c r="E31" s="278">
        <f>AZ31</f>
        <v>39</v>
      </c>
      <c r="F31" s="278">
        <f>BA31</f>
        <v>153</v>
      </c>
      <c r="G31" s="294">
        <f>COUNTA(H31:Z31)</f>
        <v>15</v>
      </c>
      <c r="H31" s="295">
        <v>1</v>
      </c>
      <c r="I31" s="311">
        <v>0</v>
      </c>
      <c r="J31" s="311">
        <v>0</v>
      </c>
      <c r="K31" s="297">
        <v>20</v>
      </c>
      <c r="L31" s="297">
        <v>0</v>
      </c>
      <c r="M31" s="313">
        <v>1</v>
      </c>
      <c r="N31" s="313">
        <v>0</v>
      </c>
      <c r="O31" s="299">
        <v>0</v>
      </c>
      <c r="P31" s="299">
        <v>0</v>
      </c>
      <c r="Q31" s="300">
        <v>0</v>
      </c>
      <c r="R31" s="300">
        <v>0</v>
      </c>
      <c r="S31" s="301">
        <v>20</v>
      </c>
      <c r="T31" s="301">
        <v>0</v>
      </c>
      <c r="U31" s="303">
        <v>20</v>
      </c>
      <c r="V31" s="304">
        <v>0</v>
      </c>
      <c r="W31" s="305"/>
      <c r="X31" s="306"/>
      <c r="Y31" s="306"/>
      <c r="Z31" s="307"/>
      <c r="AA31" s="308">
        <v>26</v>
      </c>
      <c r="AB31" s="306">
        <v>26</v>
      </c>
      <c r="AC31" s="309">
        <f>SUM(H31:AB31)</f>
        <v>114</v>
      </c>
      <c r="AD31" s="310">
        <f>COUNTA(AE31:AW31)</f>
        <v>15</v>
      </c>
      <c r="AE31" s="295">
        <v>2</v>
      </c>
      <c r="AF31" s="311">
        <v>0</v>
      </c>
      <c r="AG31" s="312">
        <v>0</v>
      </c>
      <c r="AH31" s="312">
        <v>0</v>
      </c>
      <c r="AI31" s="312">
        <v>0</v>
      </c>
      <c r="AJ31" s="313">
        <v>6</v>
      </c>
      <c r="AK31" s="313">
        <v>0</v>
      </c>
      <c r="AL31" s="299">
        <v>0</v>
      </c>
      <c r="AM31" s="299">
        <v>0</v>
      </c>
      <c r="AN31" s="299">
        <v>0</v>
      </c>
      <c r="AO31" s="299">
        <v>0</v>
      </c>
      <c r="AP31" s="300">
        <v>11</v>
      </c>
      <c r="AQ31" s="301">
        <v>0</v>
      </c>
      <c r="AR31" s="303">
        <v>0</v>
      </c>
      <c r="AS31" s="304">
        <v>0</v>
      </c>
      <c r="AT31" s="305"/>
      <c r="AU31" s="306"/>
      <c r="AV31" s="306"/>
      <c r="AW31" s="306"/>
      <c r="AX31" s="306">
        <v>20</v>
      </c>
      <c r="AY31" s="306">
        <v>0</v>
      </c>
      <c r="AZ31" s="309">
        <f>SUM(AE31:AY31)</f>
        <v>39</v>
      </c>
      <c r="BA31" s="310">
        <f>SUM(AC31)+AZ31</f>
        <v>153</v>
      </c>
      <c r="BB31" s="276">
        <f t="shared" si="0"/>
        <v>30</v>
      </c>
      <c r="BC31" s="432"/>
      <c r="BD31" s="436"/>
      <c r="BE31" s="466"/>
    </row>
    <row r="32" spans="1:57" ht="14.25" customHeight="1">
      <c r="A32" s="432">
        <v>14</v>
      </c>
      <c r="B32" s="468" t="s">
        <v>363</v>
      </c>
      <c r="C32" s="439" t="s">
        <v>493</v>
      </c>
      <c r="D32" s="278"/>
      <c r="E32" s="278"/>
      <c r="F32" s="278"/>
      <c r="G32" s="279">
        <v>6</v>
      </c>
      <c r="H32" s="280" t="s">
        <v>1508</v>
      </c>
      <c r="I32" s="291" t="s">
        <v>1509</v>
      </c>
      <c r="J32" s="315" t="s">
        <v>1517</v>
      </c>
      <c r="K32" s="290" t="s">
        <v>1511</v>
      </c>
      <c r="L32" s="281" t="s">
        <v>1513</v>
      </c>
      <c r="M32" s="344" t="s">
        <v>1515</v>
      </c>
      <c r="N32" s="284"/>
      <c r="O32" s="285"/>
      <c r="P32" s="285"/>
      <c r="Q32" s="285"/>
      <c r="R32" s="285"/>
      <c r="S32" s="285"/>
      <c r="T32" s="285"/>
      <c r="U32" s="285"/>
      <c r="V32" s="288"/>
      <c r="W32" s="284"/>
      <c r="X32" s="285"/>
      <c r="Y32" s="285"/>
      <c r="Z32" s="286"/>
      <c r="AA32" s="287"/>
      <c r="AB32" s="285"/>
      <c r="AC32" s="288"/>
      <c r="AD32" s="289">
        <v>9</v>
      </c>
      <c r="AE32" s="280" t="s">
        <v>1508</v>
      </c>
      <c r="AF32" s="290" t="s">
        <v>1511</v>
      </c>
      <c r="AG32" s="291" t="s">
        <v>1509</v>
      </c>
      <c r="AH32" s="318" t="s">
        <v>1510</v>
      </c>
      <c r="AI32" s="322" t="s">
        <v>1512</v>
      </c>
      <c r="AJ32" s="423" t="s">
        <v>1514</v>
      </c>
      <c r="AK32" s="424"/>
      <c r="AL32" s="283" t="s">
        <v>1515</v>
      </c>
      <c r="AM32" s="317" t="s">
        <v>1516</v>
      </c>
      <c r="AN32" s="269"/>
      <c r="AO32" s="276"/>
      <c r="AP32" s="276"/>
      <c r="AQ32" s="276"/>
      <c r="AR32" s="276"/>
      <c r="AS32" s="276"/>
      <c r="AT32" s="285"/>
      <c r="AU32" s="285"/>
      <c r="AV32" s="285"/>
      <c r="AW32" s="285"/>
      <c r="AX32" s="285"/>
      <c r="AY32" s="285"/>
      <c r="AZ32" s="288"/>
      <c r="BA32" s="293"/>
      <c r="BB32" s="276">
        <f t="shared" si="0"/>
        <v>15</v>
      </c>
      <c r="BC32" s="432">
        <v>14</v>
      </c>
      <c r="BD32" s="468" t="s">
        <v>363</v>
      </c>
      <c r="BE32" s="467" t="s">
        <v>493</v>
      </c>
    </row>
    <row r="33" spans="1:57" ht="13.5" customHeight="1" thickBot="1">
      <c r="A33" s="432"/>
      <c r="B33" s="468"/>
      <c r="C33" s="439"/>
      <c r="D33" s="278">
        <f>AC33</f>
        <v>36</v>
      </c>
      <c r="E33" s="278">
        <f>AZ33</f>
        <v>94</v>
      </c>
      <c r="F33" s="278">
        <f>BA33</f>
        <v>130</v>
      </c>
      <c r="G33" s="294">
        <f>COUNTA(H33:Z33)</f>
        <v>6</v>
      </c>
      <c r="H33" s="295">
        <v>8</v>
      </c>
      <c r="I33" s="296">
        <v>4</v>
      </c>
      <c r="J33" s="313">
        <v>5</v>
      </c>
      <c r="K33" s="298">
        <v>11</v>
      </c>
      <c r="L33" s="300">
        <v>7</v>
      </c>
      <c r="M33" s="349">
        <v>1</v>
      </c>
      <c r="N33" s="276"/>
      <c r="O33" s="276"/>
      <c r="P33" s="276"/>
      <c r="Q33" s="276"/>
      <c r="R33" s="276"/>
      <c r="S33" s="276"/>
      <c r="T33" s="276"/>
      <c r="U33" s="276"/>
      <c r="V33" s="276"/>
      <c r="W33" s="305"/>
      <c r="X33" s="306"/>
      <c r="Y33" s="306"/>
      <c r="Z33" s="307"/>
      <c r="AA33" s="308"/>
      <c r="AB33" s="306"/>
      <c r="AC33" s="309">
        <f>SUM(H33:AB33)</f>
        <v>36</v>
      </c>
      <c r="AD33" s="310">
        <f>COUNTA(AE33:AW33)</f>
        <v>9</v>
      </c>
      <c r="AE33" s="330">
        <v>1</v>
      </c>
      <c r="AF33" s="350">
        <v>15</v>
      </c>
      <c r="AG33" s="340">
        <v>15</v>
      </c>
      <c r="AH33" s="339">
        <v>15</v>
      </c>
      <c r="AI33" s="341">
        <v>2</v>
      </c>
      <c r="AJ33" s="346">
        <v>18</v>
      </c>
      <c r="AK33" s="346">
        <v>7</v>
      </c>
      <c r="AL33" s="342">
        <v>7</v>
      </c>
      <c r="AM33" s="343">
        <v>14</v>
      </c>
      <c r="AN33" s="334"/>
      <c r="AO33" s="274"/>
      <c r="AP33" s="274"/>
      <c r="AQ33" s="276"/>
      <c r="AR33" s="276"/>
      <c r="AS33" s="276"/>
      <c r="AT33" s="306"/>
      <c r="AU33" s="306"/>
      <c r="AV33" s="306"/>
      <c r="AW33" s="306"/>
      <c r="AX33" s="306"/>
      <c r="AY33" s="306"/>
      <c r="AZ33" s="309">
        <f>SUM(AE33:AY33)</f>
        <v>94</v>
      </c>
      <c r="BA33" s="310">
        <f>SUM(AC33)+AZ33</f>
        <v>130</v>
      </c>
      <c r="BB33" s="276">
        <f t="shared" si="0"/>
        <v>15</v>
      </c>
      <c r="BC33" s="432"/>
      <c r="BD33" s="468"/>
      <c r="BE33" s="467"/>
    </row>
    <row r="34" spans="1:57" ht="14.25" customHeight="1">
      <c r="A34" s="432">
        <v>15</v>
      </c>
      <c r="B34" s="436" t="s">
        <v>380</v>
      </c>
      <c r="C34" s="440" t="s">
        <v>380</v>
      </c>
      <c r="D34" s="278"/>
      <c r="E34" s="278"/>
      <c r="F34" s="278"/>
      <c r="G34" s="279">
        <v>15</v>
      </c>
      <c r="H34" s="409" t="s">
        <v>1508</v>
      </c>
      <c r="I34" s="413"/>
      <c r="J34" s="413"/>
      <c r="K34" s="413"/>
      <c r="L34" s="410"/>
      <c r="M34" s="315" t="s">
        <v>1517</v>
      </c>
      <c r="N34" s="416" t="s">
        <v>1512</v>
      </c>
      <c r="O34" s="420"/>
      <c r="P34" s="420"/>
      <c r="Q34" s="417"/>
      <c r="R34" s="381" t="s">
        <v>1513</v>
      </c>
      <c r="S34" s="414"/>
      <c r="T34" s="368" t="s">
        <v>1516</v>
      </c>
      <c r="U34" s="415"/>
      <c r="V34" s="369"/>
      <c r="W34" s="284"/>
      <c r="X34" s="285"/>
      <c r="Y34" s="285"/>
      <c r="Z34" s="286"/>
      <c r="AA34" s="287"/>
      <c r="AB34" s="285"/>
      <c r="AC34" s="288"/>
      <c r="AD34" s="289">
        <v>3</v>
      </c>
      <c r="AE34" s="280" t="s">
        <v>1508</v>
      </c>
      <c r="AF34" s="322" t="s">
        <v>1512</v>
      </c>
      <c r="AG34" s="317" t="s">
        <v>1516</v>
      </c>
      <c r="AH34" s="329"/>
      <c r="AI34" s="337"/>
      <c r="AJ34" s="337"/>
      <c r="AK34" s="276"/>
      <c r="AL34" s="276"/>
      <c r="AM34" s="276"/>
      <c r="AN34" s="276"/>
      <c r="AO34" s="276"/>
      <c r="AP34" s="276"/>
      <c r="AQ34" s="276"/>
      <c r="AR34" s="276"/>
      <c r="AS34" s="276"/>
      <c r="AT34" s="285"/>
      <c r="AU34" s="285"/>
      <c r="AV34" s="285"/>
      <c r="AW34" s="285"/>
      <c r="AX34" s="285"/>
      <c r="AY34" s="285"/>
      <c r="AZ34" s="288"/>
      <c r="BA34" s="293"/>
      <c r="BB34" s="276">
        <f t="shared" si="0"/>
        <v>18</v>
      </c>
      <c r="BC34" s="432">
        <v>13</v>
      </c>
      <c r="BD34" s="436" t="s">
        <v>380</v>
      </c>
      <c r="BE34" s="470" t="s">
        <v>380</v>
      </c>
    </row>
    <row r="35" spans="1:57" ht="14.25" customHeight="1" thickBot="1">
      <c r="A35" s="432"/>
      <c r="B35" s="436"/>
      <c r="C35" s="440"/>
      <c r="D35" s="278">
        <f>AC35</f>
        <v>83</v>
      </c>
      <c r="E35" s="278">
        <f>AZ35</f>
        <v>0</v>
      </c>
      <c r="F35" s="278">
        <f>BA35</f>
        <v>83</v>
      </c>
      <c r="G35" s="294">
        <f>COUNTA(H35:Z35)</f>
        <v>15</v>
      </c>
      <c r="H35" s="295">
        <v>9</v>
      </c>
      <c r="I35" s="311">
        <v>7</v>
      </c>
      <c r="J35" s="311">
        <v>5</v>
      </c>
      <c r="K35" s="311">
        <v>2</v>
      </c>
      <c r="L35" s="311">
        <v>0</v>
      </c>
      <c r="M35" s="313">
        <v>3</v>
      </c>
      <c r="N35" s="299">
        <v>10</v>
      </c>
      <c r="O35" s="299">
        <v>6</v>
      </c>
      <c r="P35" s="299">
        <v>5</v>
      </c>
      <c r="Q35" s="299">
        <v>0</v>
      </c>
      <c r="R35" s="300">
        <v>8</v>
      </c>
      <c r="S35" s="300">
        <v>1</v>
      </c>
      <c r="T35" s="303">
        <v>13</v>
      </c>
      <c r="U35" s="303">
        <v>9</v>
      </c>
      <c r="V35" s="304">
        <v>5</v>
      </c>
      <c r="W35" s="305"/>
      <c r="X35" s="306"/>
      <c r="Y35" s="306"/>
      <c r="Z35" s="307"/>
      <c r="AA35" s="308"/>
      <c r="AB35" s="306"/>
      <c r="AC35" s="309">
        <f>SUM(H35:AB35)</f>
        <v>83</v>
      </c>
      <c r="AD35" s="310">
        <f>COUNTA(AE35:AW35)</f>
        <v>3</v>
      </c>
      <c r="AE35" s="330">
        <v>0</v>
      </c>
      <c r="AF35" s="341">
        <v>0</v>
      </c>
      <c r="AG35" s="343">
        <v>0</v>
      </c>
      <c r="AH35" s="334"/>
      <c r="AI35" s="274"/>
      <c r="AJ35" s="274"/>
      <c r="AK35" s="274"/>
      <c r="AL35" s="274"/>
      <c r="AM35" s="274"/>
      <c r="AN35" s="276"/>
      <c r="AO35" s="276"/>
      <c r="AP35" s="276"/>
      <c r="AQ35" s="276"/>
      <c r="AR35" s="276"/>
      <c r="AS35" s="276"/>
      <c r="AT35" s="306"/>
      <c r="AU35" s="306"/>
      <c r="AV35" s="306"/>
      <c r="AW35" s="306"/>
      <c r="AX35" s="306"/>
      <c r="AY35" s="306"/>
      <c r="AZ35" s="309">
        <f>SUM(AE35:AY35)</f>
        <v>0</v>
      </c>
      <c r="BA35" s="310">
        <f>SUM(AC35)+AZ35</f>
        <v>83</v>
      </c>
      <c r="BB35" s="276">
        <f t="shared" si="0"/>
        <v>18</v>
      </c>
      <c r="BC35" s="432"/>
      <c r="BD35" s="436"/>
      <c r="BE35" s="470"/>
    </row>
    <row r="36" spans="1:57" ht="14.25" customHeight="1">
      <c r="A36" s="432">
        <v>16</v>
      </c>
      <c r="B36" s="435" t="s">
        <v>447</v>
      </c>
      <c r="C36" s="438" t="s">
        <v>510</v>
      </c>
      <c r="D36" s="278"/>
      <c r="E36" s="278"/>
      <c r="F36" s="278"/>
      <c r="G36" s="279">
        <v>6</v>
      </c>
      <c r="H36" s="280" t="s">
        <v>1508</v>
      </c>
      <c r="I36" s="314" t="s">
        <v>1510</v>
      </c>
      <c r="J36" s="315" t="s">
        <v>1517</v>
      </c>
      <c r="K36" s="322" t="s">
        <v>1512</v>
      </c>
      <c r="L36" s="281" t="s">
        <v>1513</v>
      </c>
      <c r="M36" s="317" t="s">
        <v>1516</v>
      </c>
      <c r="N36" s="269"/>
      <c r="O36" s="276"/>
      <c r="P36" s="276"/>
      <c r="Q36" s="276"/>
      <c r="R36" s="276"/>
      <c r="S36" s="276"/>
      <c r="T36" s="276"/>
      <c r="U36" s="276"/>
      <c r="V36" s="276"/>
      <c r="W36" s="285"/>
      <c r="X36" s="285"/>
      <c r="Y36" s="285"/>
      <c r="Z36" s="286"/>
      <c r="AA36" s="287"/>
      <c r="AB36" s="285"/>
      <c r="AC36" s="288"/>
      <c r="AD36" s="289">
        <v>6</v>
      </c>
      <c r="AE36" s="418" t="s">
        <v>1510</v>
      </c>
      <c r="AF36" s="419"/>
      <c r="AG36" s="376" t="s">
        <v>1514</v>
      </c>
      <c r="AH36" s="377"/>
      <c r="AI36" s="404" t="s">
        <v>1516</v>
      </c>
      <c r="AJ36" s="405"/>
      <c r="AK36" s="329"/>
      <c r="AL36" s="337"/>
      <c r="AM36" s="337"/>
      <c r="AN36" s="276"/>
      <c r="AO36" s="276"/>
      <c r="AP36" s="276"/>
      <c r="AQ36" s="276"/>
      <c r="AR36" s="276"/>
      <c r="AS36" s="276"/>
      <c r="AT36" s="285"/>
      <c r="AU36" s="285"/>
      <c r="AV36" s="285"/>
      <c r="AW36" s="285"/>
      <c r="AX36" s="285"/>
      <c r="AY36" s="285"/>
      <c r="AZ36" s="288"/>
      <c r="BA36" s="293"/>
      <c r="BB36" s="276">
        <f t="shared" si="0"/>
        <v>12</v>
      </c>
      <c r="BC36" s="432">
        <v>18</v>
      </c>
      <c r="BD36" s="435" t="s">
        <v>447</v>
      </c>
      <c r="BE36" s="464" t="s">
        <v>510</v>
      </c>
    </row>
    <row r="37" spans="1:57" ht="13.5" customHeight="1" thickBot="1">
      <c r="A37" s="432"/>
      <c r="B37" s="435"/>
      <c r="C37" s="438"/>
      <c r="D37" s="278">
        <f>AC37</f>
        <v>58</v>
      </c>
      <c r="E37" s="278">
        <f>AZ37</f>
        <v>23</v>
      </c>
      <c r="F37" s="278">
        <f>BA37</f>
        <v>81</v>
      </c>
      <c r="G37" s="294">
        <f>COUNTA(H37:Z37)</f>
        <v>6</v>
      </c>
      <c r="H37" s="295">
        <v>11</v>
      </c>
      <c r="I37" s="297">
        <v>16</v>
      </c>
      <c r="J37" s="313">
        <v>6</v>
      </c>
      <c r="K37" s="299">
        <v>16</v>
      </c>
      <c r="L37" s="300">
        <v>9</v>
      </c>
      <c r="M37" s="304">
        <v>0</v>
      </c>
      <c r="N37" s="269"/>
      <c r="O37" s="276"/>
      <c r="P37" s="276"/>
      <c r="Q37" s="276"/>
      <c r="R37" s="276"/>
      <c r="S37" s="276"/>
      <c r="T37" s="276"/>
      <c r="U37" s="276"/>
      <c r="V37" s="276"/>
      <c r="W37" s="306"/>
      <c r="X37" s="306"/>
      <c r="Y37" s="306"/>
      <c r="Z37" s="307"/>
      <c r="AA37" s="308"/>
      <c r="AB37" s="306"/>
      <c r="AC37" s="309">
        <f>SUM(H37:AB37)</f>
        <v>58</v>
      </c>
      <c r="AD37" s="310">
        <f>COUNTA(AE37:AW37)</f>
        <v>6</v>
      </c>
      <c r="AE37" s="357">
        <v>7</v>
      </c>
      <c r="AF37" s="339">
        <v>0</v>
      </c>
      <c r="AG37" s="346">
        <v>11</v>
      </c>
      <c r="AH37" s="346">
        <v>4</v>
      </c>
      <c r="AI37" s="348">
        <v>1</v>
      </c>
      <c r="AJ37" s="343">
        <v>0</v>
      </c>
      <c r="AK37" s="334"/>
      <c r="AL37" s="274"/>
      <c r="AM37" s="274"/>
      <c r="AN37" s="274"/>
      <c r="AO37" s="274"/>
      <c r="AP37" s="274"/>
      <c r="AQ37" s="276"/>
      <c r="AR37" s="276"/>
      <c r="AS37" s="276"/>
      <c r="AT37" s="306"/>
      <c r="AU37" s="306"/>
      <c r="AV37" s="306"/>
      <c r="AW37" s="306"/>
      <c r="AX37" s="306"/>
      <c r="AY37" s="306"/>
      <c r="AZ37" s="309">
        <f>SUM(AE37:AY37)</f>
        <v>23</v>
      </c>
      <c r="BA37" s="310">
        <f>SUM(AC37)+AZ37</f>
        <v>81</v>
      </c>
      <c r="BB37" s="276">
        <f t="shared" si="0"/>
        <v>12</v>
      </c>
      <c r="BC37" s="432"/>
      <c r="BD37" s="435"/>
      <c r="BE37" s="464"/>
    </row>
    <row r="38" spans="1:57" ht="14.25" customHeight="1">
      <c r="A38" s="432">
        <v>17</v>
      </c>
      <c r="B38" s="436" t="s">
        <v>430</v>
      </c>
      <c r="C38" s="437" t="s">
        <v>504</v>
      </c>
      <c r="D38" s="278"/>
      <c r="E38" s="278"/>
      <c r="F38" s="278"/>
      <c r="G38" s="279">
        <v>6</v>
      </c>
      <c r="H38" s="319" t="s">
        <v>1509</v>
      </c>
      <c r="I38" s="314" t="s">
        <v>1510</v>
      </c>
      <c r="J38" s="290" t="s">
        <v>1511</v>
      </c>
      <c r="K38" s="282" t="s">
        <v>1514</v>
      </c>
      <c r="L38" s="283" t="s">
        <v>1515</v>
      </c>
      <c r="M38" s="317" t="s">
        <v>1516</v>
      </c>
      <c r="N38" s="269"/>
      <c r="O38" s="276"/>
      <c r="P38" s="276"/>
      <c r="Q38" s="276"/>
      <c r="R38" s="276"/>
      <c r="S38" s="276"/>
      <c r="T38" s="276"/>
      <c r="U38" s="276"/>
      <c r="V38" s="276"/>
      <c r="W38" s="285"/>
      <c r="X38" s="285"/>
      <c r="Y38" s="285"/>
      <c r="Z38" s="286"/>
      <c r="AA38" s="287"/>
      <c r="AB38" s="285"/>
      <c r="AC38" s="288"/>
      <c r="AD38" s="289">
        <v>3</v>
      </c>
      <c r="AE38" s="360" t="s">
        <v>1510</v>
      </c>
      <c r="AF38" s="282" t="s">
        <v>1514</v>
      </c>
      <c r="AG38" s="317" t="s">
        <v>1516</v>
      </c>
      <c r="AH38" s="329"/>
      <c r="AI38" s="337"/>
      <c r="AJ38" s="337"/>
      <c r="AK38" s="337"/>
      <c r="AL38" s="337"/>
      <c r="AM38" s="276"/>
      <c r="AN38" s="276"/>
      <c r="AO38" s="276"/>
      <c r="AP38" s="276"/>
      <c r="AQ38" s="276"/>
      <c r="AR38" s="276"/>
      <c r="AS38" s="276"/>
      <c r="AT38" s="285"/>
      <c r="AU38" s="285"/>
      <c r="AV38" s="285"/>
      <c r="AW38" s="285"/>
      <c r="AX38" s="285"/>
      <c r="AY38" s="285"/>
      <c r="AZ38" s="288"/>
      <c r="BA38" s="293"/>
      <c r="BB38" s="276">
        <f aca="true" t="shared" si="1" ref="BB38:BB55">SUM(AD38+G38)</f>
        <v>9</v>
      </c>
      <c r="BC38" s="432">
        <v>22</v>
      </c>
      <c r="BD38" s="436" t="s">
        <v>430</v>
      </c>
      <c r="BE38" s="466" t="s">
        <v>504</v>
      </c>
    </row>
    <row r="39" spans="1:57" ht="13.5" customHeight="1" thickBot="1">
      <c r="A39" s="432"/>
      <c r="B39" s="436"/>
      <c r="C39" s="437"/>
      <c r="D39" s="278">
        <f>AC39</f>
        <v>71</v>
      </c>
      <c r="E39" s="278">
        <f>AZ39</f>
        <v>5</v>
      </c>
      <c r="F39" s="278">
        <f>BA39</f>
        <v>76</v>
      </c>
      <c r="G39" s="294">
        <f>COUNTA(H39:Z39)</f>
        <v>6</v>
      </c>
      <c r="H39" s="361">
        <v>11</v>
      </c>
      <c r="I39" s="345">
        <v>14</v>
      </c>
      <c r="J39" s="350">
        <v>14</v>
      </c>
      <c r="K39" s="346">
        <v>14</v>
      </c>
      <c r="L39" s="342">
        <v>2</v>
      </c>
      <c r="M39" s="343">
        <v>16</v>
      </c>
      <c r="N39" s="269"/>
      <c r="O39" s="276"/>
      <c r="P39" s="276"/>
      <c r="Q39" s="276"/>
      <c r="R39" s="276"/>
      <c r="S39" s="276"/>
      <c r="T39" s="276"/>
      <c r="U39" s="276"/>
      <c r="V39" s="276"/>
      <c r="W39" s="306"/>
      <c r="X39" s="306"/>
      <c r="Y39" s="306"/>
      <c r="Z39" s="307"/>
      <c r="AA39" s="308"/>
      <c r="AB39" s="306"/>
      <c r="AC39" s="309">
        <f>SUM(H39:AB39)</f>
        <v>71</v>
      </c>
      <c r="AD39" s="310">
        <f>COUNTA(AE39:AW39)</f>
        <v>3</v>
      </c>
      <c r="AE39" s="321">
        <v>0</v>
      </c>
      <c r="AF39" s="301">
        <v>5</v>
      </c>
      <c r="AG39" s="304">
        <v>0</v>
      </c>
      <c r="AH39" s="269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306"/>
      <c r="AU39" s="306"/>
      <c r="AV39" s="306"/>
      <c r="AW39" s="306"/>
      <c r="AX39" s="306"/>
      <c r="AY39" s="306"/>
      <c r="AZ39" s="309">
        <f>SUM(AE39:AY39)</f>
        <v>5</v>
      </c>
      <c r="BA39" s="310">
        <f>SUM(AC39)+AZ39</f>
        <v>76</v>
      </c>
      <c r="BB39" s="276">
        <f t="shared" si="1"/>
        <v>9</v>
      </c>
      <c r="BC39" s="432"/>
      <c r="BD39" s="436"/>
      <c r="BE39" s="466"/>
    </row>
    <row r="40" spans="1:57" ht="14.25" customHeight="1">
      <c r="A40" s="432">
        <v>18</v>
      </c>
      <c r="B40" s="436" t="s">
        <v>400</v>
      </c>
      <c r="C40" s="437" t="s">
        <v>499</v>
      </c>
      <c r="D40" s="278"/>
      <c r="E40" s="278"/>
      <c r="F40" s="278"/>
      <c r="G40" s="279">
        <v>6</v>
      </c>
      <c r="H40" s="366" t="s">
        <v>1509</v>
      </c>
      <c r="I40" s="367"/>
      <c r="J40" s="315" t="s">
        <v>1517</v>
      </c>
      <c r="K40" s="290" t="s">
        <v>1511</v>
      </c>
      <c r="L40" s="378" t="s">
        <v>1515</v>
      </c>
      <c r="M40" s="379"/>
      <c r="N40" s="329"/>
      <c r="O40" s="276"/>
      <c r="P40" s="276"/>
      <c r="Q40" s="276"/>
      <c r="R40" s="276"/>
      <c r="S40" s="276"/>
      <c r="T40" s="276"/>
      <c r="U40" s="276"/>
      <c r="V40" s="276"/>
      <c r="W40" s="285"/>
      <c r="X40" s="285"/>
      <c r="Y40" s="285"/>
      <c r="Z40" s="286"/>
      <c r="AA40" s="287"/>
      <c r="AB40" s="285"/>
      <c r="AC40" s="288"/>
      <c r="AD40" s="362"/>
      <c r="AE40" s="337"/>
      <c r="AF40" s="337"/>
      <c r="AG40" s="337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85"/>
      <c r="AU40" s="285"/>
      <c r="AV40" s="285"/>
      <c r="AW40" s="285"/>
      <c r="AX40" s="285"/>
      <c r="AY40" s="285"/>
      <c r="AZ40" s="288"/>
      <c r="BA40" s="293"/>
      <c r="BB40" s="276">
        <f t="shared" si="1"/>
        <v>6</v>
      </c>
      <c r="BC40" s="432">
        <v>23</v>
      </c>
      <c r="BD40" s="436" t="s">
        <v>400</v>
      </c>
      <c r="BE40" s="466" t="s">
        <v>499</v>
      </c>
    </row>
    <row r="41" spans="1:57" ht="15.75" customHeight="1" thickBot="1">
      <c r="A41" s="432"/>
      <c r="B41" s="436"/>
      <c r="C41" s="437"/>
      <c r="D41" s="278">
        <f>AC41</f>
        <v>71</v>
      </c>
      <c r="E41" s="278">
        <f>AZ41</f>
        <v>0</v>
      </c>
      <c r="F41" s="278">
        <f>BA41</f>
        <v>71</v>
      </c>
      <c r="G41" s="294">
        <f>COUNTA(H41:Z41)</f>
        <v>6</v>
      </c>
      <c r="H41" s="320">
        <v>18</v>
      </c>
      <c r="I41" s="296">
        <v>13</v>
      </c>
      <c r="J41" s="313">
        <v>9</v>
      </c>
      <c r="K41" s="298">
        <v>18</v>
      </c>
      <c r="L41" s="302">
        <v>7</v>
      </c>
      <c r="M41" s="316">
        <v>6</v>
      </c>
      <c r="O41" s="276"/>
      <c r="P41" s="276"/>
      <c r="Q41" s="276"/>
      <c r="R41" s="276"/>
      <c r="S41" s="276"/>
      <c r="T41" s="276"/>
      <c r="U41" s="276"/>
      <c r="V41" s="276"/>
      <c r="W41" s="306"/>
      <c r="X41" s="306"/>
      <c r="Y41" s="306"/>
      <c r="Z41" s="307"/>
      <c r="AA41" s="308"/>
      <c r="AB41" s="306"/>
      <c r="AC41" s="309">
        <f>SUM(H41:AB41)</f>
        <v>71</v>
      </c>
      <c r="AD41" s="308">
        <f>COUNTA(AE41:AW41)</f>
        <v>0</v>
      </c>
      <c r="AE41" s="274"/>
      <c r="AF41" s="274"/>
      <c r="AG41" s="274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306"/>
      <c r="AU41" s="306"/>
      <c r="AV41" s="306"/>
      <c r="AW41" s="306"/>
      <c r="AX41" s="306"/>
      <c r="AY41" s="306"/>
      <c r="AZ41" s="309">
        <f>SUM(AE41:AY41)</f>
        <v>0</v>
      </c>
      <c r="BA41" s="310">
        <f>SUM(AC41)+AZ41</f>
        <v>71</v>
      </c>
      <c r="BB41" s="276">
        <f t="shared" si="1"/>
        <v>6</v>
      </c>
      <c r="BC41" s="432"/>
      <c r="BD41" s="436"/>
      <c r="BE41" s="466"/>
    </row>
    <row r="42" spans="1:57" ht="14.25" customHeight="1">
      <c r="A42" s="432">
        <v>19</v>
      </c>
      <c r="B42" s="436" t="s">
        <v>370</v>
      </c>
      <c r="C42" s="440" t="s">
        <v>370</v>
      </c>
      <c r="D42" s="278"/>
      <c r="E42" s="278"/>
      <c r="F42" s="278"/>
      <c r="G42" s="279">
        <v>12</v>
      </c>
      <c r="H42" s="409" t="s">
        <v>1508</v>
      </c>
      <c r="I42" s="410"/>
      <c r="J42" s="314" t="s">
        <v>1510</v>
      </c>
      <c r="K42" s="364" t="s">
        <v>1517</v>
      </c>
      <c r="L42" s="365"/>
      <c r="M42" s="416" t="s">
        <v>1512</v>
      </c>
      <c r="N42" s="420"/>
      <c r="O42" s="417"/>
      <c r="P42" s="381" t="s">
        <v>1513</v>
      </c>
      <c r="Q42" s="414"/>
      <c r="R42" s="368" t="s">
        <v>1516</v>
      </c>
      <c r="S42" s="369"/>
      <c r="T42" s="269"/>
      <c r="U42" s="276"/>
      <c r="V42" s="276"/>
      <c r="W42" s="284"/>
      <c r="X42" s="285"/>
      <c r="Y42" s="285"/>
      <c r="Z42" s="286"/>
      <c r="AA42" s="287"/>
      <c r="AB42" s="285"/>
      <c r="AC42" s="288"/>
      <c r="AD42" s="289">
        <v>6</v>
      </c>
      <c r="AE42" s="409" t="s">
        <v>1508</v>
      </c>
      <c r="AF42" s="410"/>
      <c r="AG42" s="364" t="s">
        <v>1517</v>
      </c>
      <c r="AH42" s="365"/>
      <c r="AI42" s="381" t="s">
        <v>1513</v>
      </c>
      <c r="AJ42" s="363"/>
      <c r="AK42" s="329"/>
      <c r="AL42" s="337"/>
      <c r="AM42" s="337"/>
      <c r="AN42" s="337"/>
      <c r="AO42" s="337"/>
      <c r="AP42" s="337"/>
      <c r="AQ42" s="276"/>
      <c r="AR42" s="276"/>
      <c r="AS42" s="276"/>
      <c r="AT42" s="285"/>
      <c r="AU42" s="285"/>
      <c r="AV42" s="285"/>
      <c r="AW42" s="285"/>
      <c r="AX42" s="285"/>
      <c r="AY42" s="285"/>
      <c r="AZ42" s="288"/>
      <c r="BA42" s="293"/>
      <c r="BB42" s="276">
        <f t="shared" si="1"/>
        <v>18</v>
      </c>
      <c r="BC42" s="432">
        <v>12</v>
      </c>
      <c r="BD42" s="436" t="s">
        <v>370</v>
      </c>
      <c r="BE42" s="470" t="s">
        <v>370</v>
      </c>
    </row>
    <row r="43" spans="1:57" ht="13.5" customHeight="1" thickBot="1">
      <c r="A43" s="432"/>
      <c r="B43" s="436"/>
      <c r="C43" s="440"/>
      <c r="D43" s="278">
        <f>AC43</f>
        <v>62</v>
      </c>
      <c r="E43" s="278">
        <f>AZ43</f>
        <v>5</v>
      </c>
      <c r="F43" s="278">
        <f>BA43</f>
        <v>67</v>
      </c>
      <c r="G43" s="294">
        <f>COUNTA(H43:Z43)</f>
        <v>12</v>
      </c>
      <c r="H43" s="330">
        <v>0</v>
      </c>
      <c r="I43" s="347">
        <v>0</v>
      </c>
      <c r="J43" s="345">
        <v>6</v>
      </c>
      <c r="K43" s="331">
        <v>2</v>
      </c>
      <c r="L43" s="331">
        <v>0</v>
      </c>
      <c r="M43" s="341">
        <v>0</v>
      </c>
      <c r="N43" s="341">
        <v>0</v>
      </c>
      <c r="O43" s="341">
        <v>0</v>
      </c>
      <c r="P43" s="332">
        <v>0</v>
      </c>
      <c r="Q43" s="332">
        <v>0</v>
      </c>
      <c r="R43" s="348">
        <v>6</v>
      </c>
      <c r="S43" s="343">
        <v>0</v>
      </c>
      <c r="T43" s="334"/>
      <c r="U43" s="274"/>
      <c r="V43" s="274"/>
      <c r="W43" s="305"/>
      <c r="X43" s="306"/>
      <c r="Y43" s="306"/>
      <c r="Z43" s="307"/>
      <c r="AA43" s="308">
        <v>24</v>
      </c>
      <c r="AB43" s="306">
        <v>24</v>
      </c>
      <c r="AC43" s="309">
        <f>SUM(H43:AB43)</f>
        <v>62</v>
      </c>
      <c r="AD43" s="310">
        <f>COUNTA(AE43:AW43)</f>
        <v>6</v>
      </c>
      <c r="AE43" s="295">
        <v>0</v>
      </c>
      <c r="AF43" s="311">
        <v>0</v>
      </c>
      <c r="AG43" s="313">
        <v>0</v>
      </c>
      <c r="AH43" s="313">
        <v>0</v>
      </c>
      <c r="AI43" s="300">
        <v>5</v>
      </c>
      <c r="AJ43" s="335">
        <v>0</v>
      </c>
      <c r="AK43" s="269"/>
      <c r="AL43" s="276"/>
      <c r="AM43" s="276"/>
      <c r="AN43" s="276"/>
      <c r="AO43" s="276"/>
      <c r="AP43" s="276"/>
      <c r="AQ43" s="276"/>
      <c r="AR43" s="276"/>
      <c r="AS43" s="276"/>
      <c r="AT43" s="306"/>
      <c r="AU43" s="306"/>
      <c r="AV43" s="306"/>
      <c r="AW43" s="306"/>
      <c r="AX43" s="306"/>
      <c r="AY43" s="306"/>
      <c r="AZ43" s="309">
        <f>SUM(AE43:AY43)</f>
        <v>5</v>
      </c>
      <c r="BA43" s="310">
        <f>SUM(AC43)+AZ43</f>
        <v>67</v>
      </c>
      <c r="BB43" s="276">
        <f t="shared" si="1"/>
        <v>18</v>
      </c>
      <c r="BC43" s="432"/>
      <c r="BD43" s="436"/>
      <c r="BE43" s="470"/>
    </row>
    <row r="44" spans="1:57" ht="14.25" customHeight="1">
      <c r="A44" s="432">
        <v>20</v>
      </c>
      <c r="B44" s="436" t="s">
        <v>377</v>
      </c>
      <c r="C44" s="437" t="s">
        <v>494</v>
      </c>
      <c r="D44" s="278"/>
      <c r="E44" s="278"/>
      <c r="F44" s="278"/>
      <c r="G44" s="351"/>
      <c r="H44" s="337"/>
      <c r="I44" s="337"/>
      <c r="J44" s="337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85"/>
      <c r="X44" s="285"/>
      <c r="Y44" s="285"/>
      <c r="Z44" s="286"/>
      <c r="AA44" s="287"/>
      <c r="AB44" s="285"/>
      <c r="AC44" s="288"/>
      <c r="AD44" s="289">
        <v>8</v>
      </c>
      <c r="AE44" s="280" t="s">
        <v>1508</v>
      </c>
      <c r="AF44" s="318" t="s">
        <v>1510</v>
      </c>
      <c r="AG44" s="364" t="s">
        <v>1517</v>
      </c>
      <c r="AH44" s="365"/>
      <c r="AI44" s="281" t="s">
        <v>1513</v>
      </c>
      <c r="AJ44" s="282" t="s">
        <v>1514</v>
      </c>
      <c r="AK44" s="283" t="s">
        <v>1515</v>
      </c>
      <c r="AL44" s="317" t="s">
        <v>1516</v>
      </c>
      <c r="AM44" s="269"/>
      <c r="AN44" s="276"/>
      <c r="AO44" s="276"/>
      <c r="AP44" s="276"/>
      <c r="AQ44" s="276"/>
      <c r="AR44" s="276"/>
      <c r="AS44" s="276"/>
      <c r="AT44" s="285"/>
      <c r="AU44" s="285"/>
      <c r="AV44" s="285"/>
      <c r="AW44" s="285"/>
      <c r="AX44" s="285"/>
      <c r="AY44" s="285"/>
      <c r="AZ44" s="288"/>
      <c r="BA44" s="293"/>
      <c r="BB44" s="276">
        <f t="shared" si="1"/>
        <v>8</v>
      </c>
      <c r="BC44" s="432">
        <v>21</v>
      </c>
      <c r="BD44" s="436" t="s">
        <v>377</v>
      </c>
      <c r="BE44" s="466" t="s">
        <v>494</v>
      </c>
    </row>
    <row r="45" spans="1:57" ht="13.5" customHeight="1" thickBot="1">
      <c r="A45" s="432"/>
      <c r="B45" s="436"/>
      <c r="C45" s="437"/>
      <c r="D45" s="278">
        <f>AC45</f>
        <v>0</v>
      </c>
      <c r="E45" s="278">
        <f>AZ45</f>
        <v>62</v>
      </c>
      <c r="F45" s="278">
        <f>BA45</f>
        <v>62</v>
      </c>
      <c r="G45" s="305">
        <f>COUNTA(H45:Z45)</f>
        <v>0</v>
      </c>
      <c r="H45" s="274"/>
      <c r="I45" s="274"/>
      <c r="J45" s="274"/>
      <c r="K45" s="274"/>
      <c r="L45" s="274"/>
      <c r="M45" s="274"/>
      <c r="N45" s="276"/>
      <c r="O45" s="276"/>
      <c r="P45" s="276"/>
      <c r="Q45" s="276"/>
      <c r="R45" s="276"/>
      <c r="S45" s="276"/>
      <c r="T45" s="276"/>
      <c r="U45" s="276"/>
      <c r="V45" s="276"/>
      <c r="W45" s="306"/>
      <c r="X45" s="306"/>
      <c r="Y45" s="306"/>
      <c r="Z45" s="307"/>
      <c r="AA45" s="308"/>
      <c r="AB45" s="306"/>
      <c r="AC45" s="309">
        <f>SUM(H45:AB45)</f>
        <v>0</v>
      </c>
      <c r="AD45" s="310">
        <f>COUNTA(AE45:AW45)</f>
        <v>8</v>
      </c>
      <c r="AE45" s="295">
        <v>0</v>
      </c>
      <c r="AF45" s="312">
        <v>13</v>
      </c>
      <c r="AG45" s="313">
        <v>8</v>
      </c>
      <c r="AH45" s="313">
        <v>5</v>
      </c>
      <c r="AI45" s="300">
        <v>0</v>
      </c>
      <c r="AJ45" s="301">
        <v>16</v>
      </c>
      <c r="AK45" s="302">
        <v>8</v>
      </c>
      <c r="AL45" s="304">
        <v>12</v>
      </c>
      <c r="AM45" s="269"/>
      <c r="AN45" s="276"/>
      <c r="AO45" s="276"/>
      <c r="AP45" s="276"/>
      <c r="AQ45" s="276"/>
      <c r="AR45" s="276"/>
      <c r="AS45" s="276"/>
      <c r="AT45" s="306"/>
      <c r="AU45" s="306"/>
      <c r="AV45" s="306"/>
      <c r="AW45" s="306"/>
      <c r="AX45" s="306"/>
      <c r="AY45" s="306"/>
      <c r="AZ45" s="309">
        <f>SUM(AE45:AY45)</f>
        <v>62</v>
      </c>
      <c r="BA45" s="310">
        <f>SUM(AC45)+AZ45</f>
        <v>62</v>
      </c>
      <c r="BB45" s="276">
        <f t="shared" si="1"/>
        <v>8</v>
      </c>
      <c r="BC45" s="432"/>
      <c r="BD45" s="436"/>
      <c r="BE45" s="466"/>
    </row>
    <row r="46" spans="1:57" ht="14.25" customHeight="1">
      <c r="A46" s="432">
        <v>21</v>
      </c>
      <c r="B46" s="436" t="s">
        <v>392</v>
      </c>
      <c r="C46" s="437" t="s">
        <v>496</v>
      </c>
      <c r="D46" s="278"/>
      <c r="E46" s="278"/>
      <c r="F46" s="278"/>
      <c r="G46" s="351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85"/>
      <c r="X46" s="285"/>
      <c r="Y46" s="285"/>
      <c r="Z46" s="286"/>
      <c r="AA46" s="287"/>
      <c r="AB46" s="285"/>
      <c r="AC46" s="288"/>
      <c r="AD46" s="289">
        <v>12</v>
      </c>
      <c r="AE46" s="409" t="s">
        <v>1508</v>
      </c>
      <c r="AF46" s="410"/>
      <c r="AG46" s="290" t="s">
        <v>1511</v>
      </c>
      <c r="AH46" s="318" t="s">
        <v>1510</v>
      </c>
      <c r="AI46" s="315" t="s">
        <v>1517</v>
      </c>
      <c r="AJ46" s="406" t="s">
        <v>1509</v>
      </c>
      <c r="AK46" s="407"/>
      <c r="AL46" s="281" t="s">
        <v>1513</v>
      </c>
      <c r="AM46" s="282" t="s">
        <v>1514</v>
      </c>
      <c r="AN46" s="370" t="s">
        <v>1515</v>
      </c>
      <c r="AO46" s="371"/>
      <c r="AP46" s="317" t="s">
        <v>1516</v>
      </c>
      <c r="AQ46" s="269"/>
      <c r="AR46" s="276"/>
      <c r="AS46" s="276"/>
      <c r="AT46" s="285"/>
      <c r="AU46" s="285"/>
      <c r="AV46" s="285"/>
      <c r="AW46" s="285"/>
      <c r="AX46" s="285"/>
      <c r="AY46" s="285"/>
      <c r="AZ46" s="288"/>
      <c r="BA46" s="293"/>
      <c r="BB46" s="276">
        <f t="shared" si="1"/>
        <v>12</v>
      </c>
      <c r="BC46" s="432">
        <v>16</v>
      </c>
      <c r="BD46" s="436" t="s">
        <v>392</v>
      </c>
      <c r="BE46" s="466" t="s">
        <v>496</v>
      </c>
    </row>
    <row r="47" spans="1:57" ht="13.5" customHeight="1" thickBot="1">
      <c r="A47" s="432"/>
      <c r="B47" s="436"/>
      <c r="C47" s="437"/>
      <c r="D47" s="278">
        <f>AC47</f>
        <v>0</v>
      </c>
      <c r="E47" s="278">
        <f>AZ47</f>
        <v>61</v>
      </c>
      <c r="F47" s="278">
        <f>BA47</f>
        <v>61</v>
      </c>
      <c r="G47" s="305">
        <f>COUNTA(H47:Z47)</f>
        <v>0</v>
      </c>
      <c r="H47" s="274"/>
      <c r="I47" s="274"/>
      <c r="J47" s="274"/>
      <c r="K47" s="274"/>
      <c r="L47" s="274"/>
      <c r="M47" s="274"/>
      <c r="N47" s="276"/>
      <c r="O47" s="276"/>
      <c r="P47" s="276"/>
      <c r="Q47" s="276"/>
      <c r="R47" s="276"/>
      <c r="S47" s="276"/>
      <c r="T47" s="276"/>
      <c r="U47" s="276"/>
      <c r="V47" s="276"/>
      <c r="W47" s="306"/>
      <c r="X47" s="306"/>
      <c r="Y47" s="306"/>
      <c r="Z47" s="307"/>
      <c r="AA47" s="308"/>
      <c r="AB47" s="306"/>
      <c r="AC47" s="309">
        <f>SUM(H47:AB47)</f>
        <v>0</v>
      </c>
      <c r="AD47" s="310">
        <f>COUNTA(AE47:AW47)</f>
        <v>12</v>
      </c>
      <c r="AE47" s="330">
        <v>0</v>
      </c>
      <c r="AF47" s="347">
        <v>4</v>
      </c>
      <c r="AG47" s="350">
        <v>11</v>
      </c>
      <c r="AH47" s="339">
        <v>1</v>
      </c>
      <c r="AI47" s="331">
        <v>1</v>
      </c>
      <c r="AJ47" s="340">
        <v>12</v>
      </c>
      <c r="AK47" s="340">
        <v>10</v>
      </c>
      <c r="AL47" s="332">
        <v>8</v>
      </c>
      <c r="AM47" s="346">
        <v>6</v>
      </c>
      <c r="AN47" s="302">
        <v>5</v>
      </c>
      <c r="AO47" s="302">
        <v>0</v>
      </c>
      <c r="AP47" s="304">
        <v>3</v>
      </c>
      <c r="AQ47" s="269"/>
      <c r="AR47" s="276"/>
      <c r="AS47" s="276"/>
      <c r="AT47" s="306"/>
      <c r="AU47" s="306"/>
      <c r="AV47" s="306"/>
      <c r="AW47" s="306"/>
      <c r="AX47" s="306"/>
      <c r="AY47" s="306"/>
      <c r="AZ47" s="309">
        <f>SUM(AE47:AY47)</f>
        <v>61</v>
      </c>
      <c r="BA47" s="310">
        <f>SUM(AC47)+AZ47</f>
        <v>61</v>
      </c>
      <c r="BB47" s="276">
        <f t="shared" si="1"/>
        <v>12</v>
      </c>
      <c r="BC47" s="432"/>
      <c r="BD47" s="436"/>
      <c r="BE47" s="466"/>
    </row>
    <row r="48" spans="1:57" ht="14.25" customHeight="1">
      <c r="A48" s="432">
        <v>22</v>
      </c>
      <c r="B48" s="434" t="s">
        <v>486</v>
      </c>
      <c r="C48" s="433" t="s">
        <v>512</v>
      </c>
      <c r="D48" s="278"/>
      <c r="E48" s="278"/>
      <c r="F48" s="278"/>
      <c r="G48" s="351"/>
      <c r="H48" s="337"/>
      <c r="I48" s="337"/>
      <c r="J48" s="337"/>
      <c r="K48" s="337"/>
      <c r="L48" s="337"/>
      <c r="M48" s="337"/>
      <c r="N48" s="276"/>
      <c r="O48" s="276"/>
      <c r="P48" s="276"/>
      <c r="Q48" s="276"/>
      <c r="R48" s="276"/>
      <c r="S48" s="276"/>
      <c r="T48" s="276"/>
      <c r="U48" s="276"/>
      <c r="V48" s="276"/>
      <c r="W48" s="285"/>
      <c r="X48" s="285"/>
      <c r="Y48" s="285"/>
      <c r="Z48" s="286"/>
      <c r="AA48" s="287"/>
      <c r="AB48" s="285"/>
      <c r="AC48" s="288"/>
      <c r="AD48" s="289">
        <v>3</v>
      </c>
      <c r="AE48" s="360" t="s">
        <v>1510</v>
      </c>
      <c r="AF48" s="322" t="s">
        <v>1512</v>
      </c>
      <c r="AG48" s="317" t="s">
        <v>1516</v>
      </c>
      <c r="AH48" s="269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85"/>
      <c r="AU48" s="285"/>
      <c r="AV48" s="285"/>
      <c r="AW48" s="285"/>
      <c r="AX48" s="285"/>
      <c r="AY48" s="285"/>
      <c r="AZ48" s="288"/>
      <c r="BA48" s="293"/>
      <c r="BB48" s="276">
        <f t="shared" si="1"/>
        <v>3</v>
      </c>
      <c r="BC48" s="432">
        <v>24</v>
      </c>
      <c r="BD48" s="434" t="s">
        <v>486</v>
      </c>
      <c r="BE48" s="476" t="s">
        <v>512</v>
      </c>
    </row>
    <row r="49" spans="1:57" ht="15" customHeight="1" thickBot="1">
      <c r="A49" s="432"/>
      <c r="B49" s="434"/>
      <c r="C49" s="433"/>
      <c r="D49" s="278">
        <f>AC49</f>
        <v>0</v>
      </c>
      <c r="E49" s="278">
        <f>AZ49</f>
        <v>36</v>
      </c>
      <c r="F49" s="278">
        <f>BA49</f>
        <v>36</v>
      </c>
      <c r="G49" s="305">
        <f>COUNTA(H49:Z49)</f>
        <v>0</v>
      </c>
      <c r="H49" s="274"/>
      <c r="I49" s="274"/>
      <c r="J49" s="274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306"/>
      <c r="X49" s="306"/>
      <c r="Y49" s="306"/>
      <c r="Z49" s="307"/>
      <c r="AA49" s="308"/>
      <c r="AB49" s="306"/>
      <c r="AC49" s="309">
        <f>SUM(H49:AB49)</f>
        <v>0</v>
      </c>
      <c r="AD49" s="310">
        <f>COUNTA(AE49:AW49)</f>
        <v>3</v>
      </c>
      <c r="AE49" s="321">
        <v>12</v>
      </c>
      <c r="AF49" s="299">
        <v>11</v>
      </c>
      <c r="AG49" s="304">
        <v>13</v>
      </c>
      <c r="AH49" s="269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306"/>
      <c r="AU49" s="306"/>
      <c r="AV49" s="306"/>
      <c r="AW49" s="306"/>
      <c r="AX49" s="306"/>
      <c r="AY49" s="306"/>
      <c r="AZ49" s="309">
        <f>SUM(AE49:AY49)</f>
        <v>36</v>
      </c>
      <c r="BA49" s="310">
        <f>SUM(AC49)+AZ49</f>
        <v>36</v>
      </c>
      <c r="BB49" s="276">
        <f t="shared" si="1"/>
        <v>3</v>
      </c>
      <c r="BC49" s="432"/>
      <c r="BD49" s="434"/>
      <c r="BE49" s="476"/>
    </row>
    <row r="50" spans="1:57" ht="14.25" customHeight="1">
      <c r="A50" s="432">
        <v>23</v>
      </c>
      <c r="B50" s="436" t="s">
        <v>402</v>
      </c>
      <c r="C50" s="437" t="s">
        <v>497</v>
      </c>
      <c r="D50" s="278"/>
      <c r="E50" s="278"/>
      <c r="F50" s="278"/>
      <c r="G50" s="351"/>
      <c r="H50" s="337"/>
      <c r="I50" s="337"/>
      <c r="J50" s="337"/>
      <c r="K50" s="337"/>
      <c r="L50" s="337"/>
      <c r="M50" s="337"/>
      <c r="N50" s="276"/>
      <c r="O50" s="276"/>
      <c r="P50" s="276"/>
      <c r="Q50" s="276"/>
      <c r="R50" s="276"/>
      <c r="S50" s="276"/>
      <c r="T50" s="276"/>
      <c r="U50" s="276"/>
      <c r="V50" s="276"/>
      <c r="W50" s="285"/>
      <c r="X50" s="285"/>
      <c r="Y50" s="285"/>
      <c r="Z50" s="286"/>
      <c r="AA50" s="287"/>
      <c r="AB50" s="285"/>
      <c r="AC50" s="288"/>
      <c r="AD50" s="289">
        <v>12</v>
      </c>
      <c r="AE50" s="409" t="s">
        <v>1508</v>
      </c>
      <c r="AF50" s="413"/>
      <c r="AG50" s="410"/>
      <c r="AH50" s="290" t="s">
        <v>1511</v>
      </c>
      <c r="AI50" s="364" t="s">
        <v>1517</v>
      </c>
      <c r="AJ50" s="365"/>
      <c r="AK50" s="416" t="s">
        <v>1512</v>
      </c>
      <c r="AL50" s="417"/>
      <c r="AM50" s="381" t="s">
        <v>1513</v>
      </c>
      <c r="AN50" s="414"/>
      <c r="AO50" s="368" t="s">
        <v>1516</v>
      </c>
      <c r="AP50" s="369"/>
      <c r="AQ50" s="269"/>
      <c r="AR50" s="276"/>
      <c r="AS50" s="276"/>
      <c r="AT50" s="285"/>
      <c r="AU50" s="285"/>
      <c r="AV50" s="285"/>
      <c r="AW50" s="285"/>
      <c r="AX50" s="285"/>
      <c r="AY50" s="285"/>
      <c r="AZ50" s="288"/>
      <c r="BA50" s="293"/>
      <c r="BB50" s="276">
        <f t="shared" si="1"/>
        <v>12</v>
      </c>
      <c r="BC50" s="432">
        <v>19</v>
      </c>
      <c r="BD50" s="436" t="s">
        <v>402</v>
      </c>
      <c r="BE50" s="466" t="s">
        <v>497</v>
      </c>
    </row>
    <row r="51" spans="1:57" ht="15.75" customHeight="1" thickBot="1">
      <c r="A51" s="432"/>
      <c r="B51" s="436"/>
      <c r="C51" s="437"/>
      <c r="D51" s="278">
        <f>AC51</f>
        <v>0</v>
      </c>
      <c r="E51" s="278">
        <f>AZ51</f>
        <v>27</v>
      </c>
      <c r="F51" s="278">
        <f>BA51</f>
        <v>27</v>
      </c>
      <c r="G51" s="305">
        <f>COUNTA(H51:Z51)</f>
        <v>0</v>
      </c>
      <c r="H51" s="274"/>
      <c r="I51" s="274"/>
      <c r="J51" s="274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306"/>
      <c r="X51" s="306"/>
      <c r="Y51" s="306"/>
      <c r="Z51" s="307"/>
      <c r="AA51" s="308"/>
      <c r="AB51" s="306"/>
      <c r="AC51" s="309">
        <f>SUM(H51:AB51)</f>
        <v>0</v>
      </c>
      <c r="AD51" s="310">
        <f>COUNTA(AE51:AW51)</f>
        <v>12</v>
      </c>
      <c r="AE51" s="295">
        <v>0</v>
      </c>
      <c r="AF51" s="311">
        <v>0</v>
      </c>
      <c r="AG51" s="311">
        <v>0</v>
      </c>
      <c r="AH51" s="298">
        <v>0</v>
      </c>
      <c r="AI51" s="313">
        <v>9</v>
      </c>
      <c r="AJ51" s="313">
        <v>2</v>
      </c>
      <c r="AK51" s="299">
        <v>0</v>
      </c>
      <c r="AL51" s="299">
        <v>0</v>
      </c>
      <c r="AM51" s="300">
        <v>9</v>
      </c>
      <c r="AN51" s="300">
        <v>7</v>
      </c>
      <c r="AO51" s="303">
        <v>0</v>
      </c>
      <c r="AP51" s="304">
        <v>0</v>
      </c>
      <c r="AQ51" s="269"/>
      <c r="AR51" s="276"/>
      <c r="AS51" s="276"/>
      <c r="AT51" s="306"/>
      <c r="AU51" s="306"/>
      <c r="AV51" s="306"/>
      <c r="AW51" s="306"/>
      <c r="AX51" s="306"/>
      <c r="AY51" s="306"/>
      <c r="AZ51" s="309">
        <f>SUM(AE51:AY51)</f>
        <v>27</v>
      </c>
      <c r="BA51" s="310">
        <f>SUM(AC51)+AZ51</f>
        <v>27</v>
      </c>
      <c r="BB51" s="276">
        <f t="shared" si="1"/>
        <v>12</v>
      </c>
      <c r="BC51" s="432"/>
      <c r="BD51" s="436"/>
      <c r="BE51" s="466"/>
    </row>
    <row r="52" spans="1:57" ht="14.25" customHeight="1">
      <c r="A52" s="432">
        <v>24</v>
      </c>
      <c r="B52" s="435" t="s">
        <v>1489</v>
      </c>
      <c r="C52" s="439" t="s">
        <v>511</v>
      </c>
      <c r="D52" s="278"/>
      <c r="E52" s="278"/>
      <c r="F52" s="278"/>
      <c r="G52" s="279">
        <v>3</v>
      </c>
      <c r="H52" s="353" t="s">
        <v>1512</v>
      </c>
      <c r="I52" s="282" t="s">
        <v>1514</v>
      </c>
      <c r="J52" s="317" t="s">
        <v>1516</v>
      </c>
      <c r="K52" s="269"/>
      <c r="L52" s="354"/>
      <c r="M52" s="354"/>
      <c r="N52" s="269"/>
      <c r="O52" s="276"/>
      <c r="P52" s="276"/>
      <c r="Q52" s="276"/>
      <c r="R52" s="276"/>
      <c r="S52" s="276"/>
      <c r="T52" s="276"/>
      <c r="U52" s="276"/>
      <c r="V52" s="276"/>
      <c r="W52" s="285"/>
      <c r="X52" s="285"/>
      <c r="Y52" s="285"/>
      <c r="Z52" s="286"/>
      <c r="AA52" s="287"/>
      <c r="AB52" s="285"/>
      <c r="AC52" s="288"/>
      <c r="AD52" s="289">
        <v>9</v>
      </c>
      <c r="AE52" s="372" t="s">
        <v>1508</v>
      </c>
      <c r="AF52" s="373"/>
      <c r="AG52" s="314" t="s">
        <v>1510</v>
      </c>
      <c r="AH52" s="380" t="s">
        <v>1517</v>
      </c>
      <c r="AI52" s="380"/>
      <c r="AJ52" s="322" t="s">
        <v>1512</v>
      </c>
      <c r="AK52" s="381" t="s">
        <v>1513</v>
      </c>
      <c r="AL52" s="363"/>
      <c r="AM52" s="282" t="s">
        <v>1514</v>
      </c>
      <c r="AN52" s="329"/>
      <c r="AP52" s="337"/>
      <c r="AQ52" s="276"/>
      <c r="AR52" s="276"/>
      <c r="AS52" s="276"/>
      <c r="AT52" s="285"/>
      <c r="AU52" s="285"/>
      <c r="AV52" s="285"/>
      <c r="AW52" s="285"/>
      <c r="AX52" s="285"/>
      <c r="AY52" s="285"/>
      <c r="AZ52" s="288"/>
      <c r="BA52" s="293"/>
      <c r="BB52" s="276">
        <f t="shared" si="1"/>
        <v>12</v>
      </c>
      <c r="BC52" s="432">
        <v>17</v>
      </c>
      <c r="BD52" s="435" t="s">
        <v>1489</v>
      </c>
      <c r="BE52" s="467" t="s">
        <v>511</v>
      </c>
    </row>
    <row r="53" spans="1:57" ht="13.5" customHeight="1" thickBot="1">
      <c r="A53" s="432"/>
      <c r="B53" s="435"/>
      <c r="C53" s="439"/>
      <c r="D53" s="278">
        <f>AC53</f>
        <v>20</v>
      </c>
      <c r="E53" s="278">
        <f>AZ53</f>
        <v>6</v>
      </c>
      <c r="F53" s="278">
        <f>BA53</f>
        <v>26</v>
      </c>
      <c r="G53" s="294">
        <f>COUNTA(H53:Z53)</f>
        <v>3</v>
      </c>
      <c r="H53" s="355">
        <v>3</v>
      </c>
      <c r="I53" s="346">
        <v>10</v>
      </c>
      <c r="J53" s="343">
        <v>7</v>
      </c>
      <c r="K53" s="334"/>
      <c r="L53" s="356"/>
      <c r="M53" s="274"/>
      <c r="N53" s="269"/>
      <c r="O53" s="276"/>
      <c r="P53" s="276"/>
      <c r="Q53" s="276"/>
      <c r="R53" s="276"/>
      <c r="S53" s="276"/>
      <c r="T53" s="276"/>
      <c r="U53" s="276"/>
      <c r="V53" s="276"/>
      <c r="W53" s="306"/>
      <c r="X53" s="306"/>
      <c r="Y53" s="306"/>
      <c r="Z53" s="307"/>
      <c r="AA53" s="308"/>
      <c r="AB53" s="306"/>
      <c r="AC53" s="309">
        <f>SUM(H53:AB53)</f>
        <v>20</v>
      </c>
      <c r="AD53" s="310">
        <f>COUNTA(AE53:AW53)</f>
        <v>9</v>
      </c>
      <c r="AE53" s="295">
        <v>0</v>
      </c>
      <c r="AF53" s="311">
        <v>0</v>
      </c>
      <c r="AG53" s="297">
        <v>0</v>
      </c>
      <c r="AH53" s="313">
        <v>0</v>
      </c>
      <c r="AI53" s="313">
        <v>0</v>
      </c>
      <c r="AJ53" s="299">
        <v>0</v>
      </c>
      <c r="AK53" s="300">
        <v>4</v>
      </c>
      <c r="AL53" s="335">
        <v>0</v>
      </c>
      <c r="AM53" s="301">
        <v>2</v>
      </c>
      <c r="AN53" s="269"/>
      <c r="AP53" s="276"/>
      <c r="AQ53" s="276"/>
      <c r="AR53" s="276"/>
      <c r="AS53" s="276"/>
      <c r="AT53" s="306"/>
      <c r="AU53" s="306"/>
      <c r="AV53" s="306"/>
      <c r="AW53" s="306"/>
      <c r="AX53" s="306"/>
      <c r="AY53" s="306"/>
      <c r="AZ53" s="309">
        <f>SUM(AE53:AY53)</f>
        <v>6</v>
      </c>
      <c r="BA53" s="310">
        <f>SUM(AC53)+AZ53</f>
        <v>26</v>
      </c>
      <c r="BB53" s="276">
        <f t="shared" si="1"/>
        <v>12</v>
      </c>
      <c r="BC53" s="432"/>
      <c r="BD53" s="435"/>
      <c r="BE53" s="467"/>
    </row>
    <row r="54" spans="1:57" ht="14.25" customHeight="1">
      <c r="A54" s="432">
        <v>25</v>
      </c>
      <c r="B54" s="434" t="s">
        <v>487</v>
      </c>
      <c r="C54" s="433" t="s">
        <v>513</v>
      </c>
      <c r="D54" s="278"/>
      <c r="E54" s="278"/>
      <c r="F54" s="278"/>
      <c r="G54" s="279">
        <v>3</v>
      </c>
      <c r="H54" s="319" t="s">
        <v>1509</v>
      </c>
      <c r="I54" s="281" t="s">
        <v>1513</v>
      </c>
      <c r="J54" s="344" t="s">
        <v>1515</v>
      </c>
      <c r="K54" s="269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85"/>
      <c r="X54" s="285"/>
      <c r="Y54" s="285"/>
      <c r="Z54" s="286"/>
      <c r="AA54" s="287"/>
      <c r="AB54" s="285"/>
      <c r="AC54" s="288"/>
      <c r="AD54" s="362"/>
      <c r="AE54" s="337"/>
      <c r="AF54" s="337"/>
      <c r="AG54" s="337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85"/>
      <c r="AU54" s="285"/>
      <c r="AV54" s="285"/>
      <c r="AW54" s="285"/>
      <c r="AX54" s="285"/>
      <c r="AY54" s="285"/>
      <c r="AZ54" s="288"/>
      <c r="BA54" s="293"/>
      <c r="BB54" s="276">
        <f t="shared" si="1"/>
        <v>3</v>
      </c>
      <c r="BC54" s="432">
        <v>25</v>
      </c>
      <c r="BD54" s="434" t="s">
        <v>487</v>
      </c>
      <c r="BE54" s="476" t="s">
        <v>513</v>
      </c>
    </row>
    <row r="55" spans="1:57" ht="15" customHeight="1" thickBot="1">
      <c r="A55" s="432"/>
      <c r="B55" s="434"/>
      <c r="C55" s="433"/>
      <c r="D55" s="278">
        <f>AC55</f>
        <v>9</v>
      </c>
      <c r="E55" s="278">
        <f>AZ55</f>
        <v>0</v>
      </c>
      <c r="F55" s="278">
        <f>BA55</f>
        <v>9</v>
      </c>
      <c r="G55" s="294">
        <f>COUNTA(H55:Z55)</f>
        <v>3</v>
      </c>
      <c r="H55" s="320">
        <v>2</v>
      </c>
      <c r="I55" s="300">
        <v>2</v>
      </c>
      <c r="J55" s="316">
        <v>5</v>
      </c>
      <c r="K55" s="269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306"/>
      <c r="X55" s="306"/>
      <c r="Y55" s="306"/>
      <c r="Z55" s="307"/>
      <c r="AA55" s="308"/>
      <c r="AB55" s="306"/>
      <c r="AC55" s="309">
        <f>SUM(H55:AB55)</f>
        <v>9</v>
      </c>
      <c r="AD55" s="308">
        <f>COUNTA(AE55:AW55)</f>
        <v>0</v>
      </c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306"/>
      <c r="AU55" s="306"/>
      <c r="AV55" s="306"/>
      <c r="AW55" s="306"/>
      <c r="AX55" s="306"/>
      <c r="AY55" s="306"/>
      <c r="AZ55" s="309">
        <f>SUM(AE55:AY55)</f>
        <v>0</v>
      </c>
      <c r="BA55" s="310">
        <f>SUM(AC55)+AZ55</f>
        <v>9</v>
      </c>
      <c r="BB55" s="276">
        <f t="shared" si="1"/>
        <v>3</v>
      </c>
      <c r="BC55" s="432"/>
      <c r="BD55" s="434"/>
      <c r="BE55" s="476"/>
    </row>
    <row r="64" spans="3:8" ht="14.25">
      <c r="C64" s="80"/>
      <c r="D64" s="80"/>
      <c r="E64" s="80"/>
      <c r="F64" s="80"/>
      <c r="G64" s="34"/>
      <c r="H64" s="76"/>
    </row>
    <row r="65" spans="3:8" ht="15">
      <c r="C65" s="213"/>
      <c r="D65" s="213"/>
      <c r="E65" s="213"/>
      <c r="F65" s="213"/>
      <c r="G65" s="70"/>
      <c r="H65" s="70"/>
    </row>
    <row r="67" ht="13.5" customHeight="1"/>
    <row r="70" ht="12.75" customHeight="1"/>
    <row r="71" ht="13.5" customHeight="1"/>
    <row r="72" ht="12.75" customHeight="1"/>
    <row r="73" ht="13.5" customHeight="1"/>
    <row r="74" ht="12.75" customHeight="1"/>
    <row r="75" ht="15" customHeight="1">
      <c r="B75" s="80"/>
    </row>
    <row r="76" ht="13.5" customHeight="1">
      <c r="B76" s="94"/>
    </row>
    <row r="77" ht="13.5" customHeight="1"/>
    <row r="78" ht="12.75" customHeight="1"/>
    <row r="79" ht="13.5" customHeight="1"/>
    <row r="80" ht="12.75" customHeight="1"/>
    <row r="81" ht="13.5" customHeight="1"/>
    <row r="82" ht="12.75" customHeight="1"/>
    <row r="83" ht="13.5" customHeight="1"/>
    <row r="84" ht="12.75" customHeight="1"/>
    <row r="85" ht="13.5" customHeight="1"/>
    <row r="86" ht="12.75" customHeight="1"/>
    <row r="87" ht="13.5" customHeight="1"/>
    <row r="88" ht="12.75" customHeight="1"/>
    <row r="89" ht="13.5" customHeight="1"/>
    <row r="90" ht="12.75" customHeight="1"/>
    <row r="91" ht="13.5" customHeight="1"/>
    <row r="92" ht="12.75" customHeight="1"/>
    <row r="93" ht="13.5" customHeight="1"/>
    <row r="94" ht="12.75" customHeight="1"/>
    <row r="95" ht="13.5" customHeight="1"/>
    <row r="96" ht="12.75" customHeight="1"/>
    <row r="97" ht="13.5" customHeight="1"/>
    <row r="98" ht="12.75" customHeight="1"/>
    <row r="99" ht="13.5" customHeight="1"/>
    <row r="100" ht="12.75" customHeight="1"/>
    <row r="101" ht="13.5" customHeight="1"/>
    <row r="102" ht="12.75" customHeight="1"/>
    <row r="103" ht="13.5" customHeight="1"/>
    <row r="104" ht="12.75" customHeight="1"/>
    <row r="105" ht="13.5" customHeight="1"/>
    <row r="106" ht="12.75" customHeight="1"/>
    <row r="107" ht="13.5" customHeight="1"/>
    <row r="108" ht="12.75" customHeight="1"/>
    <row r="109" ht="13.5" customHeight="1"/>
    <row r="110" ht="12.75" customHeight="1"/>
    <row r="111" ht="13.5" customHeight="1"/>
    <row r="112" ht="12.75" customHeight="1"/>
    <row r="113" ht="13.5" customHeight="1"/>
    <row r="114" ht="12.75" customHeight="1"/>
    <row r="115" ht="13.5" customHeight="1"/>
    <row r="116" ht="12.75" customHeight="1"/>
    <row r="117" ht="13.5" customHeight="1"/>
    <row r="118" ht="12.75" customHeight="1"/>
    <row r="119" ht="13.5" customHeight="1"/>
  </sheetData>
  <mergeCells count="301">
    <mergeCell ref="AJ8:AK8"/>
    <mergeCell ref="AP8:AQ8"/>
    <mergeCell ref="M8:O8"/>
    <mergeCell ref="K8:L8"/>
    <mergeCell ref="AH8:AI8"/>
    <mergeCell ref="AE8:AF8"/>
    <mergeCell ref="U8:V8"/>
    <mergeCell ref="P8:Q8"/>
    <mergeCell ref="M10:O10"/>
    <mergeCell ref="J10:K10"/>
    <mergeCell ref="H10:I10"/>
    <mergeCell ref="L6:M6"/>
    <mergeCell ref="H6:I6"/>
    <mergeCell ref="O6:P6"/>
    <mergeCell ref="I8:J8"/>
    <mergeCell ref="AI16:AJ16"/>
    <mergeCell ref="AK16:AL16"/>
    <mergeCell ref="AO50:AP50"/>
    <mergeCell ref="AM50:AN50"/>
    <mergeCell ref="AK50:AL50"/>
    <mergeCell ref="AI50:AJ50"/>
    <mergeCell ref="AJ22:AL22"/>
    <mergeCell ref="AL30:AO30"/>
    <mergeCell ref="AO22:AP22"/>
    <mergeCell ref="AH18:AI18"/>
    <mergeCell ref="N16:P16"/>
    <mergeCell ref="T16:V16"/>
    <mergeCell ref="AE16:AF16"/>
    <mergeCell ref="AG16:AH16"/>
    <mergeCell ref="BA2:BA5"/>
    <mergeCell ref="AN12:AP12"/>
    <mergeCell ref="AQ14:AS14"/>
    <mergeCell ref="P14:Q14"/>
    <mergeCell ref="R14:S14"/>
    <mergeCell ref="T14:V14"/>
    <mergeCell ref="Q6:R6"/>
    <mergeCell ref="AR8:AS8"/>
    <mergeCell ref="T6:V6"/>
    <mergeCell ref="AM8:AN8"/>
    <mergeCell ref="AD2:AZ2"/>
    <mergeCell ref="AE3:AW3"/>
    <mergeCell ref="AL6:AM6"/>
    <mergeCell ref="AH6:AI6"/>
    <mergeCell ref="AE6:AF6"/>
    <mergeCell ref="P20:Q20"/>
    <mergeCell ref="AE10:AF10"/>
    <mergeCell ref="AI10:AJ10"/>
    <mergeCell ref="AK10:AM10"/>
    <mergeCell ref="T10:U10"/>
    <mergeCell ref="AJ20:AK20"/>
    <mergeCell ref="AE20:AI20"/>
    <mergeCell ref="U20:V20"/>
    <mergeCell ref="R20:T20"/>
    <mergeCell ref="Q10:R10"/>
    <mergeCell ref="BC10:BC11"/>
    <mergeCell ref="AN6:AO6"/>
    <mergeCell ref="AP6:AQ6"/>
    <mergeCell ref="AR6:AS6"/>
    <mergeCell ref="AQ10:AS10"/>
    <mergeCell ref="BC16:BC17"/>
    <mergeCell ref="BC14:BC15"/>
    <mergeCell ref="BE48:BE49"/>
    <mergeCell ref="BE38:BE39"/>
    <mergeCell ref="BE44:BE45"/>
    <mergeCell ref="BC44:BC45"/>
    <mergeCell ref="BD44:BD45"/>
    <mergeCell ref="BC38:BC39"/>
    <mergeCell ref="BD38:BD39"/>
    <mergeCell ref="BC46:BC47"/>
    <mergeCell ref="BC54:BC55"/>
    <mergeCell ref="BD54:BD55"/>
    <mergeCell ref="BE54:BE55"/>
    <mergeCell ref="BE40:BE41"/>
    <mergeCell ref="BC40:BC41"/>
    <mergeCell ref="BD40:BD41"/>
    <mergeCell ref="BC48:BC49"/>
    <mergeCell ref="BD48:BD49"/>
    <mergeCell ref="BC52:BC53"/>
    <mergeCell ref="BD52:BD53"/>
    <mergeCell ref="B44:B45"/>
    <mergeCell ref="B42:B43"/>
    <mergeCell ref="B14:B15"/>
    <mergeCell ref="K20:M20"/>
    <mergeCell ref="H16:I16"/>
    <mergeCell ref="K16:L16"/>
    <mergeCell ref="I14:K14"/>
    <mergeCell ref="M14:N14"/>
    <mergeCell ref="I20:J20"/>
    <mergeCell ref="N20:O20"/>
    <mergeCell ref="B26:B27"/>
    <mergeCell ref="B40:B41"/>
    <mergeCell ref="B24:B25"/>
    <mergeCell ref="B12:B13"/>
    <mergeCell ref="B38:B39"/>
    <mergeCell ref="B34:B35"/>
    <mergeCell ref="B28:B29"/>
    <mergeCell ref="B22:B23"/>
    <mergeCell ref="B30:B31"/>
    <mergeCell ref="B36:B37"/>
    <mergeCell ref="AJ32:AK32"/>
    <mergeCell ref="BD28:BD29"/>
    <mergeCell ref="BE28:BE29"/>
    <mergeCell ref="C32:C33"/>
    <mergeCell ref="H30:J30"/>
    <mergeCell ref="K30:L30"/>
    <mergeCell ref="AE30:AF30"/>
    <mergeCell ref="AG30:AI30"/>
    <mergeCell ref="AJ30:AK30"/>
    <mergeCell ref="BD46:BD47"/>
    <mergeCell ref="BE46:BE47"/>
    <mergeCell ref="BC26:BC27"/>
    <mergeCell ref="BD26:BD27"/>
    <mergeCell ref="BE26:BE27"/>
    <mergeCell ref="BC42:BC43"/>
    <mergeCell ref="BD42:BD43"/>
    <mergeCell ref="BE42:BE43"/>
    <mergeCell ref="BC34:BC35"/>
    <mergeCell ref="BD34:BD35"/>
    <mergeCell ref="BE52:BE53"/>
    <mergeCell ref="BC32:BC33"/>
    <mergeCell ref="BD32:BD33"/>
    <mergeCell ref="BE32:BE33"/>
    <mergeCell ref="BC36:BC37"/>
    <mergeCell ref="BD36:BD37"/>
    <mergeCell ref="BE36:BE37"/>
    <mergeCell ref="BC50:BC51"/>
    <mergeCell ref="BD50:BD51"/>
    <mergeCell ref="BE50:BE51"/>
    <mergeCell ref="BE34:BE35"/>
    <mergeCell ref="BC30:BC31"/>
    <mergeCell ref="BD30:BD31"/>
    <mergeCell ref="BE30:BE31"/>
    <mergeCell ref="BC24:BC25"/>
    <mergeCell ref="BD24:BD25"/>
    <mergeCell ref="BE24:BE25"/>
    <mergeCell ref="BC28:BC29"/>
    <mergeCell ref="BC12:BC13"/>
    <mergeCell ref="BD12:BD13"/>
    <mergeCell ref="BE12:BE13"/>
    <mergeCell ref="BC22:BC23"/>
    <mergeCell ref="BD22:BD23"/>
    <mergeCell ref="BE22:BE23"/>
    <mergeCell ref="BC18:BC19"/>
    <mergeCell ref="BD18:BD19"/>
    <mergeCell ref="BE18:BE19"/>
    <mergeCell ref="BC20:BC21"/>
    <mergeCell ref="BD10:BD11"/>
    <mergeCell ref="BE10:BE11"/>
    <mergeCell ref="BD20:BD21"/>
    <mergeCell ref="BE20:BE21"/>
    <mergeCell ref="BD16:BD17"/>
    <mergeCell ref="BE16:BE17"/>
    <mergeCell ref="BD14:BD15"/>
    <mergeCell ref="BE14:BE15"/>
    <mergeCell ref="BD2:BE5"/>
    <mergeCell ref="BD8:BD9"/>
    <mergeCell ref="BE8:BE9"/>
    <mergeCell ref="BC8:BC9"/>
    <mergeCell ref="BD6:BD7"/>
    <mergeCell ref="BE6:BE7"/>
    <mergeCell ref="BC6:BC7"/>
    <mergeCell ref="BB2:BB5"/>
    <mergeCell ref="AZ3:AZ5"/>
    <mergeCell ref="C8:C9"/>
    <mergeCell ref="B2:C5"/>
    <mergeCell ref="B8:B9"/>
    <mergeCell ref="G3:G5"/>
    <mergeCell ref="AD3:AD5"/>
    <mergeCell ref="AC3:AC5"/>
    <mergeCell ref="G2:AC2"/>
    <mergeCell ref="H3:Z3"/>
    <mergeCell ref="B6:B7"/>
    <mergeCell ref="C16:C17"/>
    <mergeCell ref="C20:C21"/>
    <mergeCell ref="C10:C11"/>
    <mergeCell ref="C6:C7"/>
    <mergeCell ref="B16:B17"/>
    <mergeCell ref="B10:B11"/>
    <mergeCell ref="B20:B21"/>
    <mergeCell ref="B18:B19"/>
    <mergeCell ref="C12:C13"/>
    <mergeCell ref="C14:C15"/>
    <mergeCell ref="C26:C27"/>
    <mergeCell ref="C18:C19"/>
    <mergeCell ref="B46:B47"/>
    <mergeCell ref="C34:C35"/>
    <mergeCell ref="C22:C23"/>
    <mergeCell ref="C28:C29"/>
    <mergeCell ref="C24:C25"/>
    <mergeCell ref="C30:C31"/>
    <mergeCell ref="B32:B33"/>
    <mergeCell ref="C36:C37"/>
    <mergeCell ref="C52:C53"/>
    <mergeCell ref="C46:C47"/>
    <mergeCell ref="C38:C39"/>
    <mergeCell ref="C44:C45"/>
    <mergeCell ref="C42:C43"/>
    <mergeCell ref="C40:C41"/>
    <mergeCell ref="A54:A55"/>
    <mergeCell ref="C54:C55"/>
    <mergeCell ref="C48:C49"/>
    <mergeCell ref="B54:B55"/>
    <mergeCell ref="A50:A51"/>
    <mergeCell ref="B48:B49"/>
    <mergeCell ref="B52:B53"/>
    <mergeCell ref="B50:B51"/>
    <mergeCell ref="A52:A53"/>
    <mergeCell ref="C50:C51"/>
    <mergeCell ref="A48:A49"/>
    <mergeCell ref="A44:A45"/>
    <mergeCell ref="A46:A47"/>
    <mergeCell ref="A26:A27"/>
    <mergeCell ref="A34:A35"/>
    <mergeCell ref="A32:A33"/>
    <mergeCell ref="A38:A39"/>
    <mergeCell ref="A24:A25"/>
    <mergeCell ref="A28:A29"/>
    <mergeCell ref="A22:A23"/>
    <mergeCell ref="A42:A43"/>
    <mergeCell ref="A30:A31"/>
    <mergeCell ref="A36:A37"/>
    <mergeCell ref="A40:A41"/>
    <mergeCell ref="A8:A9"/>
    <mergeCell ref="A6:A7"/>
    <mergeCell ref="A10:A11"/>
    <mergeCell ref="A20:A21"/>
    <mergeCell ref="A16:A17"/>
    <mergeCell ref="A14:A15"/>
    <mergeCell ref="A12:A13"/>
    <mergeCell ref="A18:A19"/>
    <mergeCell ref="H12:J12"/>
    <mergeCell ref="K12:L12"/>
    <mergeCell ref="M12:N12"/>
    <mergeCell ref="P12:Q12"/>
    <mergeCell ref="R12:S12"/>
    <mergeCell ref="U12:V12"/>
    <mergeCell ref="AE12:AH12"/>
    <mergeCell ref="AO14:AP14"/>
    <mergeCell ref="AG14:AH14"/>
    <mergeCell ref="AI14:AK14"/>
    <mergeCell ref="AL14:AM14"/>
    <mergeCell ref="AJ12:AK12"/>
    <mergeCell ref="AE14:AF14"/>
    <mergeCell ref="AL12:AM12"/>
    <mergeCell ref="AR12:AS12"/>
    <mergeCell ref="AR30:AS30"/>
    <mergeCell ref="AN24:AO24"/>
    <mergeCell ref="AP24:AR24"/>
    <mergeCell ref="AL20:AN20"/>
    <mergeCell ref="AK18:AL18"/>
    <mergeCell ref="AM16:AN16"/>
    <mergeCell ref="AP16:AQ16"/>
    <mergeCell ref="AR16:AS16"/>
    <mergeCell ref="AO20:AS20"/>
    <mergeCell ref="I24:J24"/>
    <mergeCell ref="K24:L24"/>
    <mergeCell ref="AE24:AH24"/>
    <mergeCell ref="AJ24:AL24"/>
    <mergeCell ref="H42:I42"/>
    <mergeCell ref="K42:L42"/>
    <mergeCell ref="M42:O42"/>
    <mergeCell ref="P42:Q42"/>
    <mergeCell ref="AE18:AF18"/>
    <mergeCell ref="J22:K22"/>
    <mergeCell ref="H34:L34"/>
    <mergeCell ref="N34:Q34"/>
    <mergeCell ref="R34:S34"/>
    <mergeCell ref="R28:S28"/>
    <mergeCell ref="Q30:R30"/>
    <mergeCell ref="S30:T30"/>
    <mergeCell ref="U30:V30"/>
    <mergeCell ref="H28:I28"/>
    <mergeCell ref="M22:N22"/>
    <mergeCell ref="AE42:AF42"/>
    <mergeCell ref="AE22:AG22"/>
    <mergeCell ref="T34:V34"/>
    <mergeCell ref="L28:M28"/>
    <mergeCell ref="N28:O28"/>
    <mergeCell ref="P28:Q28"/>
    <mergeCell ref="M30:N30"/>
    <mergeCell ref="O30:P30"/>
    <mergeCell ref="AE36:AF36"/>
    <mergeCell ref="H40:I40"/>
    <mergeCell ref="AO18:AP18"/>
    <mergeCell ref="AN46:AO46"/>
    <mergeCell ref="AE52:AF52"/>
    <mergeCell ref="AI36:AJ36"/>
    <mergeCell ref="AG26:AH26"/>
    <mergeCell ref="AI26:AJ26"/>
    <mergeCell ref="AE46:AF46"/>
    <mergeCell ref="AJ46:AK46"/>
    <mergeCell ref="AE26:AF26"/>
    <mergeCell ref="AG36:AH36"/>
    <mergeCell ref="L40:M40"/>
    <mergeCell ref="AH52:AI52"/>
    <mergeCell ref="AK52:AL52"/>
    <mergeCell ref="AG44:AH44"/>
    <mergeCell ref="AE50:AG50"/>
    <mergeCell ref="AG42:AH42"/>
    <mergeCell ref="AI42:AJ42"/>
    <mergeCell ref="R42:S4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Толстопятов И.А.</dc:creator>
  <cp:keywords/>
  <dc:description/>
  <cp:lastModifiedBy>Slava</cp:lastModifiedBy>
  <cp:lastPrinted>2005-02-26T10:52:16Z</cp:lastPrinted>
  <dcterms:created xsi:type="dcterms:W3CDTF">2004-02-10T06:00:40Z</dcterms:created>
  <dcterms:modified xsi:type="dcterms:W3CDTF">2005-10-25T12:24:24Z</dcterms:modified>
  <cp:category/>
  <cp:version/>
  <cp:contentType/>
  <cp:contentStatus/>
</cp:coreProperties>
</file>